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2_Bildungsmonitoring\03_Aktivitäten\0301_Bildungsbericht\3. Dresdner Bildungsbericht 2018\Bericht_Einzelkapitel\15_Tabellen Online-Anhang_3.Bericht\"/>
    </mc:Choice>
  </mc:AlternateContent>
  <bookViews>
    <workbookView xWindow="120" yWindow="375" windowWidth="18915" windowHeight="11520"/>
  </bookViews>
  <sheets>
    <sheet name="Inhalt" sheetId="5" r:id="rId1"/>
    <sheet name="G1-A" sheetId="1" r:id="rId2"/>
    <sheet name="G2-A" sheetId="2" r:id="rId3"/>
    <sheet name="G3-A" sheetId="6" r:id="rId4"/>
    <sheet name="G4-A" sheetId="4" r:id="rId5"/>
  </sheets>
  <calcPr calcId="162913"/>
</workbook>
</file>

<file path=xl/calcChain.xml><?xml version="1.0" encoding="utf-8"?>
<calcChain xmlns="http://schemas.openxmlformats.org/spreadsheetml/2006/main">
  <c r="B6" i="5" l="1"/>
  <c r="A6" i="5"/>
  <c r="A4" i="5" l="1"/>
  <c r="B4" i="5" l="1"/>
  <c r="B5" i="5"/>
  <c r="B7" i="5"/>
  <c r="A7" i="5"/>
  <c r="A5" i="5"/>
</calcChain>
</file>

<file path=xl/sharedStrings.xml><?xml version="1.0" encoding="utf-8"?>
<sst xmlns="http://schemas.openxmlformats.org/spreadsheetml/2006/main" count="763" uniqueCount="312">
  <si>
    <t>Stadtteil</t>
  </si>
  <si>
    <t>Innere Altstadt</t>
  </si>
  <si>
    <t>Pirnaische Vorstadt</t>
  </si>
  <si>
    <t>Seevorstadt-Ost</t>
  </si>
  <si>
    <t>Friedrichstadt</t>
  </si>
  <si>
    <t>Johannstadt-Nord</t>
  </si>
  <si>
    <t>Johannstadt-Süd</t>
  </si>
  <si>
    <t>Äußere Neustadt (Antonstadt)</t>
  </si>
  <si>
    <t>Radeberger Vorstadt</t>
  </si>
  <si>
    <t>Innere Neustadt</t>
  </si>
  <si>
    <t>Leipziger Vorstadt</t>
  </si>
  <si>
    <t>Albertstadt</t>
  </si>
  <si>
    <t>Pieschen-Süd</t>
  </si>
  <si>
    <t>Mickten</t>
  </si>
  <si>
    <t>Kaditz</t>
  </si>
  <si>
    <t>Trachau</t>
  </si>
  <si>
    <t>Klotzsche</t>
  </si>
  <si>
    <t>Weixdorf</t>
  </si>
  <si>
    <t>Bühlau/ Weißer Hirsch</t>
  </si>
  <si>
    <t>Weißig</t>
  </si>
  <si>
    <t>Blasewitz</t>
  </si>
  <si>
    <t>Striesen-Ost</t>
  </si>
  <si>
    <t>Striesen-Süd</t>
  </si>
  <si>
    <t>Striesen-West</t>
  </si>
  <si>
    <t>Seidnitz/ Dobritz</t>
  </si>
  <si>
    <t>Gruna</t>
  </si>
  <si>
    <t>Leuben</t>
  </si>
  <si>
    <t>Laubegast</t>
  </si>
  <si>
    <t>Kleinzschachwitz</t>
  </si>
  <si>
    <t>Großzschachwitz</t>
  </si>
  <si>
    <t>Prohlis-Nord</t>
  </si>
  <si>
    <t>Prohlis-Süd</t>
  </si>
  <si>
    <t>Niedersedlitz</t>
  </si>
  <si>
    <t>Lockwitz</t>
  </si>
  <si>
    <t>Leubnitz-Neuostra</t>
  </si>
  <si>
    <t>Strehlen</t>
  </si>
  <si>
    <t>Reick</t>
  </si>
  <si>
    <t>Südvorstadt-West</t>
  </si>
  <si>
    <t>Südvorstadt-Ost</t>
  </si>
  <si>
    <t>Plauen</t>
  </si>
  <si>
    <t>Cotta</t>
  </si>
  <si>
    <t>Löbtau-Nord</t>
  </si>
  <si>
    <t>Löbtau-Süd</t>
  </si>
  <si>
    <t>Naußlitz</t>
  </si>
  <si>
    <t>Gorbitz-Süd</t>
  </si>
  <si>
    <t>Gorbitz-Ost</t>
  </si>
  <si>
    <t>Briesnitz</t>
  </si>
  <si>
    <t>Dresden</t>
  </si>
  <si>
    <t>01</t>
  </si>
  <si>
    <t>02</t>
  </si>
  <si>
    <t>03</t>
  </si>
  <si>
    <t>04</t>
  </si>
  <si>
    <t>05</t>
  </si>
  <si>
    <t>06</t>
  </si>
  <si>
    <t>07</t>
  </si>
  <si>
    <t>In %</t>
  </si>
  <si>
    <t>Anzahl</t>
  </si>
  <si>
    <t>In Behandlung</t>
  </si>
  <si>
    <t>Geringfügige Befunde</t>
  </si>
  <si>
    <t>Jugendärztliche Überweisung</t>
  </si>
  <si>
    <t>Grundschule</t>
  </si>
  <si>
    <t>Rückstellung</t>
  </si>
  <si>
    <t>Sonder-pädagogischer Förderbedarf</t>
  </si>
  <si>
    <t>Entwicklungsraum 1</t>
  </si>
  <si>
    <t>Entwicklungsraum 2</t>
  </si>
  <si>
    <t>Entwicklungsraum 3</t>
  </si>
  <si>
    <t>Entwicklungsraum 4</t>
  </si>
  <si>
    <t>Entwicklungsraum 5</t>
  </si>
  <si>
    <t>Empfehlung</t>
  </si>
  <si>
    <t>Entwicklungsauffälligkeiten "Sprache"</t>
  </si>
  <si>
    <t>Langebrück</t>
  </si>
  <si>
    <t>Schönfeld-Weißig</t>
  </si>
  <si>
    <t>Neustadt</t>
  </si>
  <si>
    <t>Blasewitz 1</t>
  </si>
  <si>
    <t>Altstadt</t>
  </si>
  <si>
    <t>Pieschen 1</t>
  </si>
  <si>
    <t>Pieschen 2</t>
  </si>
  <si>
    <t>Blasewitz 2</t>
  </si>
  <si>
    <t>Loschwitz</t>
  </si>
  <si>
    <t>Prohlis 2</t>
  </si>
  <si>
    <t>Plauen 2</t>
  </si>
  <si>
    <t>Prohlis 1</t>
  </si>
  <si>
    <t>Plauen 1</t>
  </si>
  <si>
    <t>Cotta 1</t>
  </si>
  <si>
    <t>Cotta 2</t>
  </si>
  <si>
    <t>Cotta 3</t>
  </si>
  <si>
    <t>Grundschule Langebrück</t>
  </si>
  <si>
    <t>Grundschule Weißig</t>
  </si>
  <si>
    <t>Grundschule Weixdorf</t>
  </si>
  <si>
    <t>4. Grundschule</t>
  </si>
  <si>
    <t>51. Grundschule</t>
  </si>
  <si>
    <t>102. Grundschule</t>
  </si>
  <si>
    <t>113. Grundschule</t>
  </si>
  <si>
    <t>108. Grundschule</t>
  </si>
  <si>
    <t>8. Grundschule</t>
  </si>
  <si>
    <t>15. Grundschule</t>
  </si>
  <si>
    <t>26. Grundschule</t>
  </si>
  <si>
    <t>30. Grundschule</t>
  </si>
  <si>
    <t>41. Grundschule</t>
  </si>
  <si>
    <t>43. Grundschule</t>
  </si>
  <si>
    <t>56. Grundschule</t>
  </si>
  <si>
    <t>82. Grundschule</t>
  </si>
  <si>
    <t>84. Grundschule</t>
  </si>
  <si>
    <t>85. Grundschule</t>
  </si>
  <si>
    <t>106. Grundschule</t>
  </si>
  <si>
    <t>103. Grundschule</t>
  </si>
  <si>
    <t>25. Grundschule</t>
  </si>
  <si>
    <t>32. Grundschule</t>
  </si>
  <si>
    <t>33. Grundschule</t>
  </si>
  <si>
    <t>44. Grundschule</t>
  </si>
  <si>
    <t>59. Grundschule</t>
  </si>
  <si>
    <t>61. Grundschule</t>
  </si>
  <si>
    <t>62. Grundschule</t>
  </si>
  <si>
    <t>63. Grundschule</t>
  </si>
  <si>
    <t>65. Grundschule</t>
  </si>
  <si>
    <t>88. Grundschule</t>
  </si>
  <si>
    <t>91. Grundschule</t>
  </si>
  <si>
    <t>92. Grundschule</t>
  </si>
  <si>
    <t>93. Grundschule</t>
  </si>
  <si>
    <t>95. Grundschule</t>
  </si>
  <si>
    <t>96. Grundschule</t>
  </si>
  <si>
    <t>14. Grundschule</t>
  </si>
  <si>
    <t>47. Grundschule</t>
  </si>
  <si>
    <t>68. Grundschule</t>
  </si>
  <si>
    <t>70. Grundschule</t>
  </si>
  <si>
    <t>71. Grundschule</t>
  </si>
  <si>
    <t>80. Grundschule</t>
  </si>
  <si>
    <t>120. Grundschule</t>
  </si>
  <si>
    <t>122. Grundschule</t>
  </si>
  <si>
    <t>117. Grundschule</t>
  </si>
  <si>
    <t>12. Grundschule</t>
  </si>
  <si>
    <t>35. Grundschule</t>
  </si>
  <si>
    <t>37. Grundschule</t>
  </si>
  <si>
    <t>48. Grundschule</t>
  </si>
  <si>
    <t>74. Grundschule</t>
  </si>
  <si>
    <t>75. Grundschule</t>
  </si>
  <si>
    <t>76. Grundschule</t>
  </si>
  <si>
    <t>77. Grundschule</t>
  </si>
  <si>
    <t>139. Grundschule</t>
  </si>
  <si>
    <t>135. Grundschule</t>
  </si>
  <si>
    <t>129. Grundschule</t>
  </si>
  <si>
    <t>50. Grundschule</t>
  </si>
  <si>
    <t>16. Grundschule</t>
  </si>
  <si>
    <t>19. Grundschule</t>
  </si>
  <si>
    <t>Grundschule Cossebaude</t>
  </si>
  <si>
    <t>48. GS</t>
  </si>
  <si>
    <t>Schülerinnen und Schüler</t>
  </si>
  <si>
    <t>Insgesamt</t>
  </si>
  <si>
    <t>Weiblich</t>
  </si>
  <si>
    <t>Männlich</t>
  </si>
  <si>
    <t>Darunter mit Gymnasialempfehlung</t>
  </si>
  <si>
    <t>Grund-
schulbezirk</t>
  </si>
  <si>
    <t>48. GS Einzelschulbezirk</t>
  </si>
  <si>
    <t>*</t>
  </si>
  <si>
    <t>**</t>
  </si>
  <si>
    <t>Im Schuljahr 2012/13 ausgelagert in Stadtteil 76 (Grundschulbezirk Prohlis 1).</t>
  </si>
  <si>
    <t>Abgänger insgesamt</t>
  </si>
  <si>
    <t>Darunter mit</t>
  </si>
  <si>
    <t>Realschul-abschluss</t>
  </si>
  <si>
    <t>Abgangs-zeugnis (ohne Abschluss)</t>
  </si>
  <si>
    <t>LiElb West</t>
  </si>
  <si>
    <t>LiElb Mitte/Ost</t>
  </si>
  <si>
    <t>LiElb Süd</t>
  </si>
  <si>
    <t>ReElb Mitte/West</t>
  </si>
  <si>
    <t>ReElb Ost</t>
  </si>
  <si>
    <t>ReElb Nord</t>
  </si>
  <si>
    <t>Oberschule Cossebaude</t>
  </si>
  <si>
    <t>10. Oberschule Dresden</t>
  </si>
  <si>
    <t>101. Oberschule Dresden</t>
  </si>
  <si>
    <t>46. Oberschule Dresden</t>
  </si>
  <si>
    <t>55. Oberschule Dresden</t>
  </si>
  <si>
    <t>121. Oberschule Dresden</t>
  </si>
  <si>
    <t>116. Oberschule Dresden</t>
  </si>
  <si>
    <t>36. Oberschule Dresden</t>
  </si>
  <si>
    <t>128. Oberschule Dresden</t>
  </si>
  <si>
    <t>9. Oberschule Dresden</t>
  </si>
  <si>
    <t>138. Oberschule Dresden</t>
  </si>
  <si>
    <t>25. Oberschule Dresden</t>
  </si>
  <si>
    <t>64. Oberschule Dresden</t>
  </si>
  <si>
    <t>35. Oberschule Dresden</t>
  </si>
  <si>
    <t>76. Oberschule Dresden</t>
  </si>
  <si>
    <t>66. Oberschule Dresden</t>
  </si>
  <si>
    <t>62. Oberschule Dresden</t>
  </si>
  <si>
    <t>88. Oberschule Dresden</t>
  </si>
  <si>
    <t>30. Oberschule Dresden</t>
  </si>
  <si>
    <t>Palucca Schule Dresden</t>
  </si>
  <si>
    <t>Planungsregion</t>
  </si>
  <si>
    <t>Freie Montessorischule</t>
  </si>
  <si>
    <t>Freie Evangelische Schule</t>
  </si>
  <si>
    <t>Oberschule "Schloss Albrechtsberg"</t>
  </si>
  <si>
    <t>Oberschule Pieschen</t>
  </si>
  <si>
    <t>-</t>
  </si>
  <si>
    <t>(Qualifi-zierendem) Hauptschul-abschluss</t>
  </si>
  <si>
    <t>***</t>
  </si>
  <si>
    <t>Quelle:</t>
  </si>
  <si>
    <t>Statistisches Landesamt Sachsen; eigene Berechnungen</t>
  </si>
  <si>
    <t>SaxSVS; eigene Berechnungen</t>
  </si>
  <si>
    <t>Inhalt</t>
  </si>
  <si>
    <t>Entwicklungsraum</t>
  </si>
  <si>
    <t>Grundschulbezirk</t>
  </si>
  <si>
    <t>Planungsbereich</t>
  </si>
  <si>
    <t>Mittel-/Oberschule</t>
  </si>
  <si>
    <t>****</t>
  </si>
  <si>
    <t>In den Schuljahren 2009/10 bis 2011/12 ausgelagert in Stadtteil 13 (Ortsamt Neustadt, Planungsregion ReElb Mitte/West).</t>
  </si>
  <si>
    <t>Abgängerinnen und Abgänger nur im Abgangsjahr 2008.</t>
  </si>
  <si>
    <t>Abgängerinnen und Abgänger nur in den Abgangsjahren 2008 und 2009.</t>
  </si>
  <si>
    <t>*****</t>
  </si>
  <si>
    <t>Abgängerinnen und Abgänger nur im Abgangsjahr 2016.</t>
  </si>
  <si>
    <t>11</t>
  </si>
  <si>
    <t>******</t>
  </si>
  <si>
    <t>Seit dem Schuljahr 2016/17 ausgelagert in Stadtteil 55 (Ortsamt Blasewitz, Planungsregion LiElb Mitte/Ost).</t>
  </si>
  <si>
    <t>54</t>
  </si>
  <si>
    <t>*******</t>
  </si>
  <si>
    <t>Abgängerinnen und Abgänger nur in den Abgangsjahren 2015 und 2016.</t>
  </si>
  <si>
    <t>Freie Alternativschule Dresden e.V. seit Schuljahr 2013/14 dem Stadtteil 15 (Ortsamt Neustadt, Planungsregion LiElb Mitte/Ost) mit Entwicklungsraum 4 zugeordnet (vorher Stadtteil 2 mit Entwicklungsraum 1). Abgängerinnen und Abgänger nur im Abgangsjahr 2012.</t>
  </si>
  <si>
    <t>15</t>
  </si>
  <si>
    <t>********</t>
  </si>
  <si>
    <t>In den Schuljahren 2014/15 bis 2015/16 ausgelagert in Stadtteil 55 (Ortsamt Blasewitz, Planungsregion LiElb Mitte/Ost).</t>
  </si>
  <si>
    <t>Christliche Oberschule Dresden</t>
  </si>
  <si>
    <t>Freie Alternativschule Dresden e. V. *</t>
  </si>
  <si>
    <t>15. Oberschule **</t>
  </si>
  <si>
    <t>38. Oberschule **</t>
  </si>
  <si>
    <t>Semper-Oberschule ***</t>
  </si>
  <si>
    <t>Oberschule Weixdorf ****</t>
  </si>
  <si>
    <t>79. Oberschule ******</t>
  </si>
  <si>
    <t>6. Oberschule ******</t>
  </si>
  <si>
    <t>98. Oberschule ******</t>
  </si>
  <si>
    <t>32. Oberschule Dresden *******</t>
  </si>
  <si>
    <t>*********</t>
  </si>
  <si>
    <t>In den Schuljahren 2013/14 bis 2014/15 ausgelagert in Stadtteil 2 (Ortsamt Altstadt, LiElb Mitte/Ost).</t>
  </si>
  <si>
    <t>**********</t>
  </si>
  <si>
    <t>32</t>
  </si>
  <si>
    <t>Private Ganztagsschule IBB gGmbH ********</t>
  </si>
  <si>
    <r>
      <t>Entwicklungs-raum 2012</t>
    </r>
    <r>
      <rPr>
        <vertAlign val="superscript"/>
        <sz val="10"/>
        <rFont val="Arial"/>
        <family val="2"/>
      </rPr>
      <t xml:space="preserve"> 1</t>
    </r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</si>
  <si>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mit Neuberechnung Arbeitslosigkeit und Jugendarbeitslosigkeit</t>
    </r>
  </si>
  <si>
    <r>
      <t>Entwicklungs-raum 2016</t>
    </r>
    <r>
      <rPr>
        <vertAlign val="superscript"/>
        <sz val="10"/>
        <rFont val="Arial"/>
        <family val="2"/>
      </rPr>
      <t xml:space="preserve"> 1</t>
    </r>
  </si>
  <si>
    <t>Im Schuljahr 2016/17 ausgelagert in Stadtteil 2 (Grundschulbezirk Altstadt).</t>
  </si>
  <si>
    <r>
      <t xml:space="preserve">Entwicklungs-raum 
2016 </t>
    </r>
    <r>
      <rPr>
        <vertAlign val="superscript"/>
        <sz val="10"/>
        <rFont val="Arial"/>
        <family val="2"/>
      </rPr>
      <t>1</t>
    </r>
  </si>
  <si>
    <r>
      <t xml:space="preserve">Entwicklungs-raum 
2012 </t>
    </r>
    <r>
      <rPr>
        <vertAlign val="superscript"/>
        <sz val="10"/>
        <rFont val="Arial"/>
        <family val="2"/>
      </rPr>
      <t>1</t>
    </r>
  </si>
  <si>
    <t>10. Grundschule*</t>
  </si>
  <si>
    <t xml:space="preserve">* </t>
  </si>
  <si>
    <t>Im Schuljahr 2012/13 ausgelagert in Stadtteil 2 (Grundschulbezirk Altstadt).</t>
  </si>
  <si>
    <t>Grundschule Schönfeld**</t>
  </si>
  <si>
    <t>Im Schuljahr 2011/11 ausgelagert in Stadtteil 42 (Grundschulbezirk Loschwitz).</t>
  </si>
  <si>
    <t>6. Grundschule***</t>
  </si>
  <si>
    <t>Im Schuljahr 2014/15 ausgelagert in Stadtteil 82 (Grundschulbezirk Plauen 1).</t>
  </si>
  <si>
    <t>89. Grundschule****</t>
  </si>
  <si>
    <t>In Schuljahren 2014/15 und 2015/16 ausgelagert in Stadtteil 72 (Grundschulbezirk Prohlis 2).</t>
  </si>
  <si>
    <t>90. Grundschule*****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</si>
  <si>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mit Neuberechnung Arbeitslosigkeit und Jugendarbeitslosigkeit</t>
    </r>
  </si>
  <si>
    <t>In Schuljahren 2015/16 und 2016/17 ausgelagert in Stadtteil 84 (Grundschulbezirk Plauen 1).</t>
  </si>
  <si>
    <t>39. Grundschule******</t>
  </si>
  <si>
    <t>Im Schuljahr 2016/17 ausgelagert in Stadtteil 84 (Grundschulbezirk Plauen 1).</t>
  </si>
  <si>
    <t>49. Grundschule*******</t>
  </si>
  <si>
    <t>Grundschule Naußlitz********</t>
  </si>
  <si>
    <t>81. Grundschule*********</t>
  </si>
  <si>
    <t>In Schuljahren 2012/13 bis 2014/15 ausgelagert in Stadtteil 81 (Grundschulbezirk Plauen 2).</t>
  </si>
  <si>
    <t>Untersuchte Kinder*</t>
  </si>
  <si>
    <t>Tab. G4-A:</t>
  </si>
  <si>
    <t>Tab. G3-A:</t>
  </si>
  <si>
    <t>Tab. G2-A:</t>
  </si>
  <si>
    <t>Tab. G1-A:</t>
  </si>
  <si>
    <t>Abweichungen in den Summen erklären sich durch Runden der Zahlen.</t>
  </si>
  <si>
    <t>Landeshauptstadt Dresden, Gesundheitsamt; eigene Berechnungen</t>
  </si>
  <si>
    <t>Regionale Differenzierung:
 Dresden
 Entwicklungsraum
 Stadtbezirk
 Stadtteil</t>
  </si>
  <si>
    <t>Stadtbezirk</t>
  </si>
  <si>
    <t>Stadtbezirk Altstadt</t>
  </si>
  <si>
    <t>Stadtbezirk Neustadt</t>
  </si>
  <si>
    <t>Stadtbezirk Pieschen</t>
  </si>
  <si>
    <t>Stadtbezirk Blasewitz</t>
  </si>
  <si>
    <t>Stadtbezirk Leuben</t>
  </si>
  <si>
    <t>Stadtbezirk Prohlis</t>
  </si>
  <si>
    <t>Stadtbezirk Plauen</t>
  </si>
  <si>
    <t>Regionale Differenzierung:
 Dresden
 Entwicklungsraum
 Stadtbezirk
 Planungsbereich
 Mittel-/Oberschule</t>
  </si>
  <si>
    <t>Regionale Differenzierung:
 Dresden
 Entwicklungsraum
 Stadtbezirk
 Grundschulbezirk
 Grundschule</t>
  </si>
  <si>
    <t>56. Oberschule Dresden *********</t>
  </si>
  <si>
    <t>82. Oberschule Dresden **********</t>
  </si>
  <si>
    <t>Oberschule Weißig *****</t>
  </si>
  <si>
    <t>Dresden**</t>
  </si>
  <si>
    <t>ein Kind ohne Zuordnung</t>
  </si>
  <si>
    <r>
      <t xml:space="preserve">Entwicklungsraum 2016 </t>
    </r>
    <r>
      <rPr>
        <vertAlign val="superscript"/>
        <sz val="10"/>
        <rFont val="Arial"/>
        <family val="2"/>
      </rPr>
      <t>1</t>
    </r>
  </si>
  <si>
    <r>
      <t xml:space="preserve">Entwicklungsraum 2016 </t>
    </r>
    <r>
      <rPr>
        <vertAlign val="superscript"/>
        <sz val="10"/>
        <color theme="1"/>
        <rFont val="Arial"/>
        <family val="2"/>
      </rPr>
      <t>1</t>
    </r>
  </si>
  <si>
    <t>Stadtbezirk Klotzsche und Ortschaften</t>
  </si>
  <si>
    <t>Stadtbezirk Loschwitz und Ortschaften</t>
  </si>
  <si>
    <t>Stadtbezirk Cotta und Ortschaften</t>
  </si>
  <si>
    <t>Wilsdruffer Vorstadt/Seevorstadt-West</t>
  </si>
  <si>
    <t>Pieschen-Nord/Trachenberge</t>
  </si>
  <si>
    <t>Hellerau/Wilschdorf</t>
  </si>
  <si>
    <t>Langebrück/Schönborn</t>
  </si>
  <si>
    <t>Loschwitz/Wachwitz</t>
  </si>
  <si>
    <t>Altfranken/Gompitz</t>
  </si>
  <si>
    <t>Gorbitz-Nord/Neu-Omsewitz</t>
  </si>
  <si>
    <t>Cossebaude/Mobschatz/Oberwartha</t>
  </si>
  <si>
    <t>Coschütz/Gittersee</t>
  </si>
  <si>
    <t>Kleinpestitz/Mockritz</t>
  </si>
  <si>
    <t>Räcknitz/Zschertnitz</t>
  </si>
  <si>
    <t>Seidnitz/Dobritz</t>
  </si>
  <si>
    <t>Tolkewitz/Seidnitz-Nord</t>
  </si>
  <si>
    <t>Schönfeld/Schullwitz</t>
  </si>
  <si>
    <t>Gönnsdorf/Pappritz</t>
  </si>
  <si>
    <t>Hosterwitz/Pillnitz</t>
  </si>
  <si>
    <t>bezogen auf alle untersuchten, regulär schulpflichtigen (01.07.-30.06. geborenen) Kinder am Einrichtungsort (Grundschule, an der die Schulanmeldung erfolgt ist), die zum Ende des Schuljahrs eine Dresdner Adresse hatten</t>
  </si>
  <si>
    <t>Kinder mit Gymnasialempfehlungen in den Zeiträumen 2010/11 bis 2012/13 und 2014/15 bis 2016/17 nach Grundschule und Geschlecht</t>
  </si>
  <si>
    <t>Abgängerinnen und Abgänger an Mittel-/Oberschulen in den Zeiträumen 2011 bis 2013 und 2014 bis 2016 nach Schule und Abgangsart</t>
  </si>
  <si>
    <t>82. Oberschule seit dem Schuljahr 2015/16 dem Stadtteil 32 (Ortsamt Klotzsche und Ortschaften, Planungsregion ReElb Nord) mit Entwicklungsraum 4 zugeordnet (vorher Stadtteil 31).</t>
  </si>
  <si>
    <t>Kinder mit Sprachauffälligkeiten bei der Schulaufnahmeuntersuchung* im Zeitraum 2014/15 bis 2016/17 nach Stadtteil</t>
  </si>
  <si>
    <t>Schulempfehlungen bei der Schulaufnahmeuntersuchung* im Zeitraum 2014/15 bis 2016/17 nach Stadtteil</t>
  </si>
  <si>
    <t>Zusammengefasst für den Zeitraum 
2014/15 bis 2016/17</t>
  </si>
  <si>
    <t>Zusammengefasst für den Zeitraum
2010/11 bis 2012/13</t>
  </si>
  <si>
    <t>Zusammengefasst für den Zeitraum
2014/15 bis 2016/17</t>
  </si>
  <si>
    <t>Zusammengefasst für den Zeitraum 
2011 bis 2013</t>
  </si>
  <si>
    <t>Zusammengefasst für den Zeitraum 
2014 bis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</si>
</sst>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@\ *."/>
    <numFmt numFmtId="168" formatCode="0.0_)"/>
    <numFmt numFmtId="169" formatCode="\ @\ *."/>
    <numFmt numFmtId="170" formatCode="\+#\ ###\ ##0;\-\ #\ ###\ ##0;\-"/>
    <numFmt numFmtId="171" formatCode="* &quot;[&quot;#0&quot;]&quot;"/>
    <numFmt numFmtId="172" formatCode="*+\ #\ ###\ ###\ ##0.0;\-\ #\ ###\ ###\ ##0.0;* &quot;&quot;\-&quot;&quot;"/>
    <numFmt numFmtId="173" formatCode="\+\ #\ ###\ ###\ ##0.0;\-\ #\ ###\ ###\ ##0.0;* &quot;&quot;\-&quot;&quot;"/>
    <numFmt numFmtId="174" formatCode="* &quot;[&quot;#0\ \ &quot;]&quot;"/>
    <numFmt numFmtId="175" formatCode="##\ ###\ ##0"/>
    <numFmt numFmtId="176" formatCode="#\ ###\ ###"/>
    <numFmt numFmtId="177" formatCode="#\ ###\ ##0.0;\-\ #\ ###\ ##0.0;\-"/>
    <numFmt numFmtId="178" formatCode="#,##0.0"/>
    <numFmt numFmtId="179" formatCode="_(* #,##0.00_);_(* \(#,##0.00\);_(* &quot;-&quot;??_);_(@_)"/>
    <numFmt numFmtId="180" formatCode="##\ ##"/>
    <numFmt numFmtId="181" formatCode="##\ ##\ #"/>
    <numFmt numFmtId="182" formatCode="##\ ##\ ##"/>
    <numFmt numFmtId="183" formatCode="##\ ##\ ##\ ###"/>
    <numFmt numFmtId="184" formatCode="_-* #,##0.00\ [$€]_-;\-* #,##0.00\ [$€]_-;_-* &quot;-&quot;??\ [$€]_-;_-@_-"/>
  </numFmts>
  <fonts count="74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11"/>
      <color theme="10"/>
      <name val="Arial"/>
      <family val="2"/>
    </font>
    <font>
      <sz val="11"/>
      <color rgb="FF9C6500"/>
      <name val="Arial"/>
      <family val="2"/>
    </font>
    <font>
      <sz val="6"/>
      <name val="Arial"/>
      <family val="2"/>
    </font>
    <font>
      <sz val="11"/>
      <color rgb="FF9C0006"/>
      <name val="Arial"/>
      <family val="2"/>
    </font>
    <font>
      <sz val="7.5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0"/>
      <color rgb="FF404066"/>
      <name val="Arial"/>
      <family val="2"/>
    </font>
    <font>
      <sz val="10"/>
      <color rgb="FF3F3F76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1"/>
      <color rgb="FF404066"/>
      <name val="Calibri"/>
      <family val="2"/>
      <scheme val="minor"/>
    </font>
    <font>
      <sz val="9"/>
      <color theme="1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8"/>
      <name val="Times New Roman"/>
      <family val="1"/>
    </font>
    <font>
      <sz val="9"/>
      <color indexed="8"/>
      <name val="Arial"/>
      <family val="2"/>
    </font>
    <font>
      <b/>
      <sz val="8"/>
      <color indexed="8"/>
      <name val="MS Sans Serif"/>
      <family val="2"/>
    </font>
    <font>
      <u/>
      <sz val="8"/>
      <color indexed="12"/>
      <name val="MetaNormalLF-Roman"/>
      <family val="2"/>
    </font>
    <font>
      <b/>
      <sz val="8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87">
    <xf numFmtId="0" fontId="0" fillId="0" borderId="0"/>
    <xf numFmtId="0" fontId="8" fillId="0" borderId="0"/>
    <xf numFmtId="0" fontId="9" fillId="0" borderId="0"/>
    <xf numFmtId="167" fontId="11" fillId="0" borderId="0"/>
    <xf numFmtId="167" fontId="11" fillId="0" borderId="0"/>
    <xf numFmtId="49" fontId="11" fillId="0" borderId="0"/>
    <xf numFmtId="49" fontId="11" fillId="0" borderId="0"/>
    <xf numFmtId="168" fontId="8" fillId="0" borderId="0">
      <alignment horizontal="center"/>
    </xf>
    <xf numFmtId="168" fontId="8" fillId="0" borderId="0">
      <alignment horizontal="center"/>
    </xf>
    <xf numFmtId="168" fontId="8" fillId="0" borderId="0">
      <alignment horizontal="center"/>
    </xf>
    <xf numFmtId="168" fontId="8" fillId="0" borderId="0">
      <alignment horizontal="center"/>
    </xf>
    <xf numFmtId="168" fontId="8" fillId="0" borderId="0">
      <alignment horizontal="center"/>
    </xf>
    <xf numFmtId="168" fontId="8" fillId="0" borderId="0">
      <alignment horizontal="center"/>
    </xf>
    <xf numFmtId="168" fontId="8" fillId="0" borderId="0">
      <alignment horizontal="center"/>
    </xf>
    <xf numFmtId="168" fontId="8" fillId="0" borderId="0">
      <alignment horizontal="center"/>
    </xf>
    <xf numFmtId="168" fontId="8" fillId="0" borderId="0">
      <alignment horizontal="center"/>
    </xf>
    <xf numFmtId="168" fontId="8" fillId="0" borderId="0">
      <alignment horizontal="center"/>
    </xf>
    <xf numFmtId="169" fontId="11" fillId="0" borderId="0"/>
    <xf numFmtId="169" fontId="11" fillId="0" borderId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30" borderId="0" applyNumberFormat="0" applyBorder="0" applyAlignment="0" applyProtection="0"/>
    <xf numFmtId="170" fontId="8" fillId="0" borderId="0"/>
    <xf numFmtId="170" fontId="8" fillId="0" borderId="0"/>
    <xf numFmtId="170" fontId="8" fillId="0" borderId="0"/>
    <xf numFmtId="170" fontId="8" fillId="0" borderId="0"/>
    <xf numFmtId="170" fontId="8" fillId="0" borderId="0"/>
    <xf numFmtId="170" fontId="8" fillId="0" borderId="0"/>
    <xf numFmtId="170" fontId="8" fillId="0" borderId="0"/>
    <xf numFmtId="170" fontId="8" fillId="0" borderId="0"/>
    <xf numFmtId="170" fontId="8" fillId="0" borderId="0"/>
    <xf numFmtId="170" fontId="8" fillId="0" borderId="0"/>
    <xf numFmtId="171" fontId="8" fillId="0" borderId="0"/>
    <xf numFmtId="171" fontId="8" fillId="0" borderId="0"/>
    <xf numFmtId="171" fontId="8" fillId="0" borderId="0"/>
    <xf numFmtId="171" fontId="8" fillId="0" borderId="0"/>
    <xf numFmtId="171" fontId="8" fillId="0" borderId="0"/>
    <xf numFmtId="171" fontId="8" fillId="0" borderId="0"/>
    <xf numFmtId="171" fontId="8" fillId="0" borderId="0"/>
    <xf numFmtId="171" fontId="8" fillId="0" borderId="0"/>
    <xf numFmtId="171" fontId="8" fillId="0" borderId="0"/>
    <xf numFmtId="171" fontId="8" fillId="0" borderId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172" fontId="8" fillId="0" borderId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32" borderId="0" applyNumberFormat="0" applyBorder="0" applyAlignment="0" applyProtection="0"/>
    <xf numFmtId="173" fontId="8" fillId="0" borderId="0">
      <alignment horizontal="center"/>
    </xf>
    <xf numFmtId="173" fontId="8" fillId="0" borderId="0">
      <alignment horizontal="center"/>
    </xf>
    <xf numFmtId="173" fontId="8" fillId="0" borderId="0">
      <alignment horizontal="center"/>
    </xf>
    <xf numFmtId="173" fontId="8" fillId="0" borderId="0">
      <alignment horizontal="center"/>
    </xf>
    <xf numFmtId="173" fontId="8" fillId="0" borderId="0">
      <alignment horizontal="center"/>
    </xf>
    <xf numFmtId="173" fontId="8" fillId="0" borderId="0">
      <alignment horizontal="center"/>
    </xf>
    <xf numFmtId="173" fontId="8" fillId="0" borderId="0">
      <alignment horizontal="center"/>
    </xf>
    <xf numFmtId="173" fontId="8" fillId="0" borderId="0">
      <alignment horizontal="center"/>
    </xf>
    <xf numFmtId="173" fontId="8" fillId="0" borderId="0">
      <alignment horizontal="center"/>
    </xf>
    <xf numFmtId="173" fontId="8" fillId="0" borderId="0">
      <alignment horizontal="center"/>
    </xf>
    <xf numFmtId="174" fontId="8" fillId="0" borderId="0">
      <alignment horizontal="center"/>
    </xf>
    <xf numFmtId="174" fontId="8" fillId="0" borderId="0">
      <alignment horizontal="center"/>
    </xf>
    <xf numFmtId="174" fontId="8" fillId="0" borderId="0">
      <alignment horizontal="center"/>
    </xf>
    <xf numFmtId="174" fontId="8" fillId="0" borderId="0">
      <alignment horizontal="center"/>
    </xf>
    <xf numFmtId="174" fontId="8" fillId="0" borderId="0">
      <alignment horizontal="center"/>
    </xf>
    <xf numFmtId="174" fontId="8" fillId="0" borderId="0">
      <alignment horizontal="center"/>
    </xf>
    <xf numFmtId="174" fontId="8" fillId="0" borderId="0">
      <alignment horizontal="center"/>
    </xf>
    <xf numFmtId="174" fontId="8" fillId="0" borderId="0">
      <alignment horizontal="center"/>
    </xf>
    <xf numFmtId="174" fontId="8" fillId="0" borderId="0">
      <alignment horizontal="center"/>
    </xf>
    <xf numFmtId="174" fontId="8" fillId="0" borderId="0">
      <alignment horizontal="center"/>
    </xf>
    <xf numFmtId="175" fontId="8" fillId="0" borderId="0">
      <alignment horizontal="center"/>
    </xf>
    <xf numFmtId="175" fontId="8" fillId="0" borderId="0">
      <alignment horizontal="center"/>
    </xf>
    <xf numFmtId="175" fontId="8" fillId="0" borderId="0">
      <alignment horizontal="center"/>
    </xf>
    <xf numFmtId="175" fontId="8" fillId="0" borderId="0">
      <alignment horizontal="center"/>
    </xf>
    <xf numFmtId="175" fontId="8" fillId="0" borderId="0">
      <alignment horizontal="center"/>
    </xf>
    <xf numFmtId="175" fontId="8" fillId="0" borderId="0">
      <alignment horizontal="center"/>
    </xf>
    <xf numFmtId="175" fontId="8" fillId="0" borderId="0">
      <alignment horizontal="center"/>
    </xf>
    <xf numFmtId="175" fontId="8" fillId="0" borderId="0">
      <alignment horizontal="center"/>
    </xf>
    <xf numFmtId="175" fontId="8" fillId="0" borderId="0">
      <alignment horizontal="center"/>
    </xf>
    <xf numFmtId="175" fontId="8" fillId="0" borderId="0">
      <alignment horizontal="center"/>
    </xf>
    <xf numFmtId="176" fontId="8" fillId="0" borderId="0">
      <alignment horizontal="center"/>
    </xf>
    <xf numFmtId="176" fontId="8" fillId="0" borderId="0">
      <alignment horizontal="center"/>
    </xf>
    <xf numFmtId="176" fontId="8" fillId="0" borderId="0">
      <alignment horizontal="center"/>
    </xf>
    <xf numFmtId="176" fontId="8" fillId="0" borderId="0">
      <alignment horizontal="center"/>
    </xf>
    <xf numFmtId="176" fontId="8" fillId="0" borderId="0">
      <alignment horizontal="center"/>
    </xf>
    <xf numFmtId="176" fontId="8" fillId="0" borderId="0">
      <alignment horizontal="center"/>
    </xf>
    <xf numFmtId="176" fontId="8" fillId="0" borderId="0">
      <alignment horizontal="center"/>
    </xf>
    <xf numFmtId="176" fontId="8" fillId="0" borderId="0">
      <alignment horizontal="center"/>
    </xf>
    <xf numFmtId="176" fontId="8" fillId="0" borderId="0">
      <alignment horizontal="center"/>
    </xf>
    <xf numFmtId="176" fontId="8" fillId="0" borderId="0">
      <alignment horizontal="center"/>
    </xf>
    <xf numFmtId="177" fontId="8" fillId="0" borderId="0">
      <alignment horizontal="center"/>
    </xf>
    <xf numFmtId="177" fontId="8" fillId="0" borderId="0">
      <alignment horizontal="center"/>
    </xf>
    <xf numFmtId="177" fontId="8" fillId="0" borderId="0">
      <alignment horizontal="center"/>
    </xf>
    <xf numFmtId="177" fontId="8" fillId="0" borderId="0">
      <alignment horizontal="center"/>
    </xf>
    <xf numFmtId="177" fontId="8" fillId="0" borderId="0">
      <alignment horizontal="center"/>
    </xf>
    <xf numFmtId="177" fontId="8" fillId="0" borderId="0">
      <alignment horizontal="center"/>
    </xf>
    <xf numFmtId="177" fontId="8" fillId="0" borderId="0">
      <alignment horizontal="center"/>
    </xf>
    <xf numFmtId="177" fontId="8" fillId="0" borderId="0">
      <alignment horizontal="center"/>
    </xf>
    <xf numFmtId="177" fontId="8" fillId="0" borderId="0">
      <alignment horizontal="center"/>
    </xf>
    <xf numFmtId="177" fontId="8" fillId="0" borderId="0">
      <alignment horizontal="center"/>
    </xf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6" fillId="5" borderId="4" applyNumberForma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4" borderId="0" applyNumberFormat="0" applyBorder="0" applyAlignment="0" applyProtection="0"/>
    <xf numFmtId="0" fontId="24" fillId="0" borderId="13" applyFont="0" applyBorder="0" applyAlignment="0"/>
    <xf numFmtId="1" fontId="10" fillId="34" borderId="14">
      <alignment horizontal="right"/>
    </xf>
    <xf numFmtId="0" fontId="12" fillId="8" borderId="8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178" fontId="26" fillId="0" borderId="0">
      <alignment horizontal="center" vertical="center"/>
    </xf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6" fillId="0" borderId="1" applyNumberFormat="0" applyFill="0" applyAlignment="0" applyProtection="0"/>
    <xf numFmtId="0" fontId="37" fillId="0" borderId="2" applyNumberFormat="0" applyFill="0" applyAlignment="0" applyProtection="0"/>
    <xf numFmtId="0" fontId="38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40" fillId="3" borderId="0" applyNumberFormat="0" applyBorder="0" applyAlignment="0" applyProtection="0"/>
    <xf numFmtId="0" fontId="41" fillId="4" borderId="0" applyNumberFormat="0" applyBorder="0" applyAlignment="0" applyProtection="0"/>
    <xf numFmtId="0" fontId="42" fillId="5" borderId="4" applyNumberFormat="0" applyAlignment="0" applyProtection="0"/>
    <xf numFmtId="0" fontId="43" fillId="6" borderId="5" applyNumberFormat="0" applyAlignment="0" applyProtection="0"/>
    <xf numFmtId="0" fontId="44" fillId="6" borderId="4" applyNumberFormat="0" applyAlignment="0" applyProtection="0"/>
    <xf numFmtId="0" fontId="45" fillId="0" borderId="6" applyNumberFormat="0" applyFill="0" applyAlignment="0" applyProtection="0"/>
    <xf numFmtId="0" fontId="46" fillId="7" borderId="7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9" applyNumberFormat="0" applyFill="0" applyAlignment="0" applyProtection="0"/>
    <xf numFmtId="0" fontId="50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0" fillId="32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3" fillId="31" borderId="0" applyNumberFormat="0" applyBorder="0" applyAlignment="0" applyProtection="0"/>
    <xf numFmtId="0" fontId="50" fillId="12" borderId="0" applyNumberFormat="0" applyBorder="0" applyAlignment="0" applyProtection="0"/>
    <xf numFmtId="0" fontId="51" fillId="12" borderId="0" applyNumberFormat="0" applyBorder="0" applyAlignment="0" applyProtection="0"/>
    <xf numFmtId="0" fontId="50" fillId="16" borderId="0" applyNumberFormat="0" applyBorder="0" applyAlignment="0" applyProtection="0"/>
    <xf numFmtId="0" fontId="51" fillId="16" borderId="0" applyNumberFormat="0" applyBorder="0" applyAlignment="0" applyProtection="0"/>
    <xf numFmtId="0" fontId="50" fillId="20" borderId="0" applyNumberFormat="0" applyBorder="0" applyAlignment="0" applyProtection="0"/>
    <xf numFmtId="0" fontId="51" fillId="20" borderId="0" applyNumberFormat="0" applyBorder="0" applyAlignment="0" applyProtection="0"/>
    <xf numFmtId="0" fontId="50" fillId="24" borderId="0" applyNumberFormat="0" applyBorder="0" applyAlignment="0" applyProtection="0"/>
    <xf numFmtId="0" fontId="51" fillId="24" borderId="0" applyNumberFormat="0" applyBorder="0" applyAlignment="0" applyProtection="0"/>
    <xf numFmtId="0" fontId="50" fillId="28" borderId="0" applyNumberFormat="0" applyBorder="0" applyAlignment="0" applyProtection="0"/>
    <xf numFmtId="0" fontId="51" fillId="28" borderId="0" applyNumberFormat="0" applyBorder="0" applyAlignment="0" applyProtection="0"/>
    <xf numFmtId="0" fontId="50" fillId="32" borderId="0" applyNumberFormat="0" applyBorder="0" applyAlignment="0" applyProtection="0"/>
    <xf numFmtId="0" fontId="51" fillId="32" borderId="0" applyNumberFormat="0" applyBorder="0" applyAlignment="0" applyProtection="0"/>
    <xf numFmtId="0" fontId="50" fillId="9" borderId="0" applyNumberFormat="0" applyBorder="0" applyAlignment="0" applyProtection="0"/>
    <xf numFmtId="0" fontId="51" fillId="9" borderId="0" applyNumberFormat="0" applyBorder="0" applyAlignment="0" applyProtection="0"/>
    <xf numFmtId="0" fontId="50" fillId="13" borderId="0" applyNumberFormat="0" applyBorder="0" applyAlignment="0" applyProtection="0"/>
    <xf numFmtId="0" fontId="51" fillId="13" borderId="0" applyNumberFormat="0" applyBorder="0" applyAlignment="0" applyProtection="0"/>
    <xf numFmtId="0" fontId="50" fillId="17" borderId="0" applyNumberFormat="0" applyBorder="0" applyAlignment="0" applyProtection="0"/>
    <xf numFmtId="0" fontId="51" fillId="17" borderId="0" applyNumberFormat="0" applyBorder="0" applyAlignment="0" applyProtection="0"/>
    <xf numFmtId="0" fontId="50" fillId="21" borderId="0" applyNumberFormat="0" applyBorder="0" applyAlignment="0" applyProtection="0"/>
    <xf numFmtId="0" fontId="51" fillId="21" borderId="0" applyNumberFormat="0" applyBorder="0" applyAlignment="0" applyProtection="0"/>
    <xf numFmtId="0" fontId="50" fillId="25" borderId="0" applyNumberFormat="0" applyBorder="0" applyAlignment="0" applyProtection="0"/>
    <xf numFmtId="0" fontId="51" fillId="25" borderId="0" applyNumberFormat="0" applyBorder="0" applyAlignment="0" applyProtection="0"/>
    <xf numFmtId="0" fontId="50" fillId="29" borderId="0" applyNumberFormat="0" applyBorder="0" applyAlignment="0" applyProtection="0"/>
    <xf numFmtId="0" fontId="51" fillId="29" borderId="0" applyNumberFormat="0" applyBorder="0" applyAlignment="0" applyProtection="0"/>
    <xf numFmtId="0" fontId="43" fillId="6" borderId="5" applyNumberFormat="0" applyAlignment="0" applyProtection="0"/>
    <xf numFmtId="0" fontId="52" fillId="6" borderId="5" applyNumberFormat="0" applyAlignment="0" applyProtection="0"/>
    <xf numFmtId="0" fontId="44" fillId="6" borderId="4" applyNumberFormat="0" applyAlignment="0" applyProtection="0"/>
    <xf numFmtId="0" fontId="53" fillId="6" borderId="4" applyNumberFormat="0" applyAlignment="0" applyProtection="0"/>
    <xf numFmtId="0" fontId="54" fillId="39" borderId="0" applyNumberFormat="0" applyBorder="0" applyAlignment="0" applyProtection="0"/>
    <xf numFmtId="165" fontId="9" fillId="0" borderId="0" applyFont="0" applyFill="0" applyBorder="0" applyAlignment="0" applyProtection="0"/>
    <xf numFmtId="0" fontId="42" fillId="5" borderId="4" applyNumberFormat="0" applyAlignment="0" applyProtection="0"/>
    <xf numFmtId="0" fontId="55" fillId="5" borderId="4" applyNumberFormat="0" applyAlignment="0" applyProtection="0"/>
    <xf numFmtId="0" fontId="49" fillId="0" borderId="9" applyNumberFormat="0" applyFill="0" applyAlignment="0" applyProtection="0"/>
    <xf numFmtId="0" fontId="7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57" fillId="2" borderId="0" applyNumberFormat="0" applyBorder="0" applyAlignment="0" applyProtection="0"/>
    <xf numFmtId="0" fontId="54" fillId="39" borderId="0" applyNumberFormat="0" applyBorder="0" applyAlignment="0" applyProtection="0"/>
    <xf numFmtId="0" fontId="58" fillId="39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5" fontId="59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1" fillId="4" borderId="0" applyNumberFormat="0" applyBorder="0" applyAlignment="0" applyProtection="0"/>
    <xf numFmtId="0" fontId="60" fillId="4" borderId="0" applyNumberFormat="0" applyBorder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3" fillId="8" borderId="8" applyNumberFormat="0" applyFont="0" applyAlignment="0" applyProtection="0"/>
    <xf numFmtId="9" fontId="3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40" fillId="3" borderId="0" applyNumberFormat="0" applyBorder="0" applyAlignment="0" applyProtection="0"/>
    <xf numFmtId="0" fontId="61" fillId="3" borderId="0" applyNumberFormat="0" applyBorder="0" applyAlignment="0" applyProtection="0"/>
    <xf numFmtId="0" fontId="62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3" fillId="0" borderId="0"/>
    <xf numFmtId="0" fontId="8" fillId="0" borderId="0"/>
    <xf numFmtId="0" fontId="62" fillId="0" borderId="0"/>
    <xf numFmtId="0" fontId="6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59" fillId="0" borderId="0"/>
    <xf numFmtId="0" fontId="62" fillId="0" borderId="0"/>
    <xf numFmtId="0" fontId="3" fillId="0" borderId="0"/>
    <xf numFmtId="0" fontId="8" fillId="0" borderId="0"/>
    <xf numFmtId="0" fontId="62" fillId="0" borderId="0"/>
    <xf numFmtId="0" fontId="36" fillId="0" borderId="1" applyNumberFormat="0" applyFill="0" applyAlignment="0" applyProtection="0"/>
    <xf numFmtId="0" fontId="4" fillId="0" borderId="1" applyNumberFormat="0" applyFill="0" applyAlignment="0" applyProtection="0"/>
    <xf numFmtId="0" fontId="37" fillId="0" borderId="2" applyNumberFormat="0" applyFill="0" applyAlignment="0" applyProtection="0"/>
    <xf numFmtId="0" fontId="5" fillId="0" borderId="2" applyNumberFormat="0" applyFill="0" applyAlignment="0" applyProtection="0"/>
    <xf numFmtId="0" fontId="38" fillId="0" borderId="3" applyNumberFormat="0" applyFill="0" applyAlignment="0" applyProtection="0"/>
    <xf numFmtId="0" fontId="6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5" fillId="0" borderId="6" applyNumberFormat="0" applyFill="0" applyAlignment="0" applyProtection="0"/>
    <xf numFmtId="0" fontId="65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7" borderId="7" applyNumberFormat="0" applyAlignment="0" applyProtection="0"/>
    <xf numFmtId="0" fontId="66" fillId="7" borderId="7" applyNumberFormat="0" applyAlignment="0" applyProtection="0"/>
    <xf numFmtId="0" fontId="9" fillId="0" borderId="0"/>
    <xf numFmtId="0" fontId="2" fillId="0" borderId="0"/>
    <xf numFmtId="0" fontId="2" fillId="8" borderId="8" applyNumberFormat="0" applyFont="0" applyAlignment="0" applyProtection="0"/>
    <xf numFmtId="0" fontId="56" fillId="0" borderId="0" applyNumberFormat="0" applyFill="0" applyBorder="0" applyAlignment="0" applyProtection="0"/>
    <xf numFmtId="0" fontId="66" fillId="7" borderId="7" applyNumberFormat="0" applyAlignment="0" applyProtection="0"/>
    <xf numFmtId="0" fontId="65" fillId="0" borderId="6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" fillId="0" borderId="0"/>
    <xf numFmtId="0" fontId="53" fillId="6" borderId="4" applyNumberFormat="0" applyAlignment="0" applyProtection="0"/>
    <xf numFmtId="0" fontId="57" fillId="2" borderId="0" applyNumberFormat="0" applyBorder="0" applyAlignment="0" applyProtection="0"/>
    <xf numFmtId="0" fontId="52" fillId="6" borderId="5" applyNumberFormat="0" applyAlignment="0" applyProtection="0"/>
    <xf numFmtId="0" fontId="4" fillId="0" borderId="1" applyNumberFormat="0" applyFill="0" applyAlignment="0" applyProtection="0"/>
    <xf numFmtId="0" fontId="3" fillId="8" borderId="8" applyNumberFormat="0" applyFont="0" applyAlignment="0" applyProtection="0"/>
    <xf numFmtId="0" fontId="61" fillId="3" borderId="0" applyNumberFormat="0" applyBorder="0" applyAlignment="0" applyProtection="0"/>
    <xf numFmtId="0" fontId="55" fillId="5" borderId="4" applyNumberFormat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3" borderId="0" applyNumberFormat="0" applyBorder="0" applyAlignment="0" applyProtection="0"/>
    <xf numFmtId="0" fontId="51" fillId="17" borderId="0" applyNumberFormat="0" applyBorder="0" applyAlignment="0" applyProtection="0"/>
    <xf numFmtId="0" fontId="51" fillId="16" borderId="0" applyNumberFormat="0" applyBorder="0" applyAlignment="0" applyProtection="0"/>
    <xf numFmtId="0" fontId="51" fillId="24" borderId="0" applyNumberFormat="0" applyBorder="0" applyAlignment="0" applyProtection="0"/>
    <xf numFmtId="0" fontId="3" fillId="14" borderId="0" applyNumberFormat="0" applyBorder="0" applyAlignment="0" applyProtection="0"/>
    <xf numFmtId="0" fontId="51" fillId="32" borderId="0" applyNumberFormat="0" applyBorder="0" applyAlignment="0" applyProtection="0"/>
    <xf numFmtId="0" fontId="51" fillId="9" borderId="0" applyNumberFormat="0" applyBorder="0" applyAlignment="0" applyProtection="0"/>
    <xf numFmtId="0" fontId="51" fillId="28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9" borderId="0" applyNumberFormat="0" applyBorder="0" applyAlignment="0" applyProtection="0"/>
    <xf numFmtId="0" fontId="3" fillId="27" borderId="0" applyNumberFormat="0" applyBorder="0" applyAlignment="0" applyProtection="0"/>
    <xf numFmtId="0" fontId="51" fillId="13" borderId="0" applyNumberFormat="0" applyBorder="0" applyAlignment="0" applyProtection="0"/>
    <xf numFmtId="0" fontId="3" fillId="26" borderId="0" applyNumberFormat="0" applyBorder="0" applyAlignment="0" applyProtection="0"/>
    <xf numFmtId="0" fontId="3" fillId="15" borderId="0" applyNumberFormat="0" applyBorder="0" applyAlignment="0" applyProtection="0"/>
    <xf numFmtId="0" fontId="51" fillId="12" borderId="0" applyNumberFormat="0" applyBorder="0" applyAlignment="0" applyProtection="0"/>
    <xf numFmtId="0" fontId="60" fillId="4" borderId="0" applyNumberFormat="0" applyBorder="0" applyAlignment="0" applyProtection="0"/>
    <xf numFmtId="0" fontId="51" fillId="29" borderId="0" applyNumberFormat="0" applyBorder="0" applyAlignment="0" applyProtection="0"/>
    <xf numFmtId="0" fontId="51" fillId="20" borderId="0" applyNumberFormat="0" applyBorder="0" applyAlignment="0" applyProtection="0"/>
    <xf numFmtId="0" fontId="3" fillId="22" borderId="0" applyNumberFormat="0" applyBorder="0" applyAlignment="0" applyProtection="0"/>
    <xf numFmtId="0" fontId="51" fillId="21" borderId="0" applyNumberFormat="0" applyBorder="0" applyAlignment="0" applyProtection="0"/>
    <xf numFmtId="0" fontId="51" fillId="25" borderId="0" applyNumberFormat="0" applyBorder="0" applyAlignment="0" applyProtection="0"/>
    <xf numFmtId="0" fontId="2" fillId="0" borderId="0"/>
    <xf numFmtId="0" fontId="36" fillId="0" borderId="1" applyNumberFormat="0" applyFill="0" applyAlignment="0" applyProtection="0"/>
    <xf numFmtId="0" fontId="37" fillId="0" borderId="2" applyNumberFormat="0" applyFill="0" applyAlignment="0" applyProtection="0"/>
    <xf numFmtId="0" fontId="38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40" fillId="3" borderId="0" applyNumberFormat="0" applyBorder="0" applyAlignment="0" applyProtection="0"/>
    <xf numFmtId="0" fontId="41" fillId="4" borderId="0" applyNumberFormat="0" applyBorder="0" applyAlignment="0" applyProtection="0"/>
    <xf numFmtId="0" fontId="42" fillId="5" borderId="4" applyNumberFormat="0" applyAlignment="0" applyProtection="0"/>
    <xf numFmtId="0" fontId="43" fillId="6" borderId="5" applyNumberFormat="0" applyAlignment="0" applyProtection="0"/>
    <xf numFmtId="0" fontId="44" fillId="6" borderId="4" applyNumberFormat="0" applyAlignment="0" applyProtection="0"/>
    <xf numFmtId="0" fontId="45" fillId="0" borderId="6" applyNumberFormat="0" applyFill="0" applyAlignment="0" applyProtection="0"/>
    <xf numFmtId="0" fontId="46" fillId="7" borderId="7" applyNumberFormat="0" applyAlignment="0" applyProtection="0"/>
    <xf numFmtId="0" fontId="47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9" applyNumberFormat="0" applyFill="0" applyAlignment="0" applyProtection="0"/>
    <xf numFmtId="0" fontId="50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0" fillId="32" borderId="0" applyNumberFormat="0" applyBorder="0" applyAlignment="0" applyProtection="0"/>
    <xf numFmtId="0" fontId="58" fillId="39" borderId="0" applyNumberFormat="0" applyBorder="0" applyAlignment="0" applyProtection="0"/>
    <xf numFmtId="0" fontId="3" fillId="0" borderId="0"/>
    <xf numFmtId="0" fontId="2" fillId="0" borderId="0"/>
    <xf numFmtId="184" fontId="8" fillId="0" borderId="0" applyFont="0" applyFill="0" applyBorder="0" applyAlignment="0" applyProtection="0"/>
    <xf numFmtId="0" fontId="9" fillId="0" borderId="0"/>
    <xf numFmtId="0" fontId="11" fillId="0" borderId="10"/>
    <xf numFmtId="0" fontId="8" fillId="0" borderId="0"/>
    <xf numFmtId="181" fontId="67" fillId="0" borderId="10">
      <alignment horizontal="left"/>
    </xf>
    <xf numFmtId="0" fontId="71" fillId="41" borderId="0"/>
    <xf numFmtId="0" fontId="11" fillId="41" borderId="10"/>
    <xf numFmtId="0" fontId="3" fillId="0" borderId="0"/>
    <xf numFmtId="0" fontId="2" fillId="0" borderId="0"/>
    <xf numFmtId="0" fontId="59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3" fillId="0" borderId="0"/>
    <xf numFmtId="165" fontId="59" fillId="0" borderId="0" applyFont="0" applyFill="0" applyBorder="0" applyAlignment="0" applyProtection="0"/>
    <xf numFmtId="0" fontId="59" fillId="0" borderId="0"/>
    <xf numFmtId="182" fontId="67" fillId="0" borderId="10">
      <alignment horizontal="left"/>
    </xf>
    <xf numFmtId="0" fontId="2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11" fillId="41" borderId="12">
      <alignment horizontal="center" wrapText="1"/>
    </xf>
    <xf numFmtId="0" fontId="59" fillId="0" borderId="0"/>
    <xf numFmtId="0" fontId="69" fillId="40" borderId="0">
      <alignment horizontal="right" vertical="top" textRotation="90" wrapText="1"/>
    </xf>
    <xf numFmtId="0" fontId="59" fillId="0" borderId="0"/>
    <xf numFmtId="165" fontId="68" fillId="0" borderId="0" applyFont="0" applyFill="0" applyBorder="0" applyAlignment="0" applyProtection="0"/>
    <xf numFmtId="0" fontId="9" fillId="0" borderId="0"/>
    <xf numFmtId="183" fontId="67" fillId="0" borderId="10">
      <alignment horizontal="left"/>
    </xf>
    <xf numFmtId="0" fontId="9" fillId="0" borderId="0"/>
    <xf numFmtId="180" fontId="67" fillId="0" borderId="10">
      <alignment horizontal="left"/>
    </xf>
    <xf numFmtId="0" fontId="8" fillId="0" borderId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165" fontId="9" fillId="0" borderId="0" applyFont="0" applyFill="0" applyBorder="0" applyAlignment="0" applyProtection="0"/>
    <xf numFmtId="165" fontId="59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3" fillId="0" borderId="0"/>
    <xf numFmtId="0" fontId="8" fillId="0" borderId="0"/>
    <xf numFmtId="0" fontId="2" fillId="0" borderId="0"/>
    <xf numFmtId="0" fontId="64" fillId="0" borderId="0"/>
    <xf numFmtId="0" fontId="8" fillId="0" borderId="0"/>
    <xf numFmtId="0" fontId="59" fillId="0" borderId="0"/>
    <xf numFmtId="0" fontId="62" fillId="0" borderId="0"/>
    <xf numFmtId="0" fontId="8" fillId="0" borderId="0"/>
    <xf numFmtId="0" fontId="3" fillId="0" borderId="0"/>
    <xf numFmtId="0" fontId="8" fillId="0" borderId="0"/>
    <xf numFmtId="0" fontId="62" fillId="0" borderId="0"/>
    <xf numFmtId="0" fontId="56" fillId="0" borderId="0" applyNumberFormat="0" applyFill="0" applyBorder="0" applyAlignment="0" applyProtection="0"/>
    <xf numFmtId="0" fontId="66" fillId="7" borderId="7" applyNumberFormat="0" applyAlignment="0" applyProtection="0"/>
    <xf numFmtId="0" fontId="65" fillId="0" borderId="6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" fillId="0" borderId="0"/>
    <xf numFmtId="0" fontId="53" fillId="6" borderId="4" applyNumberFormat="0" applyAlignment="0" applyProtection="0"/>
    <xf numFmtId="0" fontId="57" fillId="2" borderId="0" applyNumberFormat="0" applyBorder="0" applyAlignment="0" applyProtection="0"/>
    <xf numFmtId="0" fontId="52" fillId="6" borderId="5" applyNumberFormat="0" applyAlignment="0" applyProtection="0"/>
    <xf numFmtId="0" fontId="4" fillId="0" borderId="1" applyNumberFormat="0" applyFill="0" applyAlignment="0" applyProtection="0"/>
    <xf numFmtId="0" fontId="3" fillId="8" borderId="8" applyNumberFormat="0" applyFont="0" applyAlignment="0" applyProtection="0"/>
    <xf numFmtId="0" fontId="61" fillId="3" borderId="0" applyNumberFormat="0" applyBorder="0" applyAlignment="0" applyProtection="0"/>
    <xf numFmtId="0" fontId="55" fillId="5" borderId="4" applyNumberFormat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3" borderId="0" applyNumberFormat="0" applyBorder="0" applyAlignment="0" applyProtection="0"/>
    <xf numFmtId="0" fontId="51" fillId="17" borderId="0" applyNumberFormat="0" applyBorder="0" applyAlignment="0" applyProtection="0"/>
    <xf numFmtId="0" fontId="51" fillId="16" borderId="0" applyNumberFormat="0" applyBorder="0" applyAlignment="0" applyProtection="0"/>
    <xf numFmtId="0" fontId="51" fillId="24" borderId="0" applyNumberFormat="0" applyBorder="0" applyAlignment="0" applyProtection="0"/>
    <xf numFmtId="0" fontId="3" fillId="14" borderId="0" applyNumberFormat="0" applyBorder="0" applyAlignment="0" applyProtection="0"/>
    <xf numFmtId="0" fontId="51" fillId="32" borderId="0" applyNumberFormat="0" applyBorder="0" applyAlignment="0" applyProtection="0"/>
    <xf numFmtId="0" fontId="51" fillId="9" borderId="0" applyNumberFormat="0" applyBorder="0" applyAlignment="0" applyProtection="0"/>
    <xf numFmtId="0" fontId="51" fillId="28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9" borderId="0" applyNumberFormat="0" applyBorder="0" applyAlignment="0" applyProtection="0"/>
    <xf numFmtId="0" fontId="3" fillId="27" borderId="0" applyNumberFormat="0" applyBorder="0" applyAlignment="0" applyProtection="0"/>
    <xf numFmtId="0" fontId="51" fillId="13" borderId="0" applyNumberFormat="0" applyBorder="0" applyAlignment="0" applyProtection="0"/>
    <xf numFmtId="0" fontId="3" fillId="26" borderId="0" applyNumberFormat="0" applyBorder="0" applyAlignment="0" applyProtection="0"/>
    <xf numFmtId="0" fontId="3" fillId="15" borderId="0" applyNumberFormat="0" applyBorder="0" applyAlignment="0" applyProtection="0"/>
    <xf numFmtId="0" fontId="51" fillId="12" borderId="0" applyNumberFormat="0" applyBorder="0" applyAlignment="0" applyProtection="0"/>
    <xf numFmtId="0" fontId="60" fillId="4" borderId="0" applyNumberFormat="0" applyBorder="0" applyAlignment="0" applyProtection="0"/>
    <xf numFmtId="0" fontId="51" fillId="29" borderId="0" applyNumberFormat="0" applyBorder="0" applyAlignment="0" applyProtection="0"/>
    <xf numFmtId="0" fontId="51" fillId="20" borderId="0" applyNumberFormat="0" applyBorder="0" applyAlignment="0" applyProtection="0"/>
    <xf numFmtId="0" fontId="3" fillId="22" borderId="0" applyNumberFormat="0" applyBorder="0" applyAlignment="0" applyProtection="0"/>
    <xf numFmtId="0" fontId="51" fillId="21" borderId="0" applyNumberFormat="0" applyBorder="0" applyAlignment="0" applyProtection="0"/>
    <xf numFmtId="0" fontId="51" fillId="25" borderId="0" applyNumberFormat="0" applyBorder="0" applyAlignment="0" applyProtection="0"/>
    <xf numFmtId="0" fontId="2" fillId="0" borderId="0"/>
    <xf numFmtId="0" fontId="58" fillId="39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9" fillId="0" borderId="0"/>
    <xf numFmtId="0" fontId="3" fillId="0" borderId="0"/>
    <xf numFmtId="165" fontId="59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8" fillId="0" borderId="0"/>
    <xf numFmtId="9" fontId="3" fillId="0" borderId="0" applyFont="0" applyFill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9" fontId="59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9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3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9" fillId="0" borderId="0"/>
    <xf numFmtId="0" fontId="12" fillId="0" borderId="0"/>
    <xf numFmtId="0" fontId="8" fillId="0" borderId="0"/>
    <xf numFmtId="0" fontId="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97">
    <xf numFmtId="0" fontId="0" fillId="0" borderId="0" xfId="0"/>
    <xf numFmtId="0" fontId="0" fillId="0" borderId="0" xfId="0"/>
    <xf numFmtId="0" fontId="7" fillId="0" borderId="0" xfId="0" applyFont="1"/>
    <xf numFmtId="0" fontId="0" fillId="0" borderId="0" xfId="0" applyBorder="1"/>
    <xf numFmtId="0" fontId="0" fillId="33" borderId="10" xfId="0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horizontal="left"/>
    </xf>
    <xf numFmtId="49" fontId="0" fillId="0" borderId="17" xfId="0" applyNumberFormat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/>
    <xf numFmtId="0" fontId="0" fillId="0" borderId="11" xfId="0" applyBorder="1"/>
    <xf numFmtId="0" fontId="0" fillId="0" borderId="20" xfId="0" applyBorder="1"/>
    <xf numFmtId="0" fontId="8" fillId="0" borderId="20" xfId="0" applyFont="1" applyBorder="1" applyAlignment="1">
      <alignment horizontal="right"/>
    </xf>
    <xf numFmtId="166" fontId="0" fillId="0" borderId="20" xfId="0" applyNumberFormat="1" applyBorder="1"/>
    <xf numFmtId="0" fontId="8" fillId="0" borderId="12" xfId="0" applyFont="1" applyBorder="1" applyAlignment="1">
      <alignment horizontal="right"/>
    </xf>
    <xf numFmtId="166" fontId="0" fillId="0" borderId="12" xfId="0" applyNumberFormat="1" applyBorder="1"/>
    <xf numFmtId="0" fontId="0" fillId="0" borderId="15" xfId="0" applyBorder="1"/>
    <xf numFmtId="0" fontId="0" fillId="0" borderId="18" xfId="0" applyBorder="1"/>
    <xf numFmtId="0" fontId="0" fillId="0" borderId="15" xfId="0" applyBorder="1" applyAlignment="1">
      <alignment horizontal="left"/>
    </xf>
    <xf numFmtId="49" fontId="0" fillId="0" borderId="15" xfId="0" applyNumberFormat="1" applyBorder="1" applyAlignment="1">
      <alignment horizontal="left"/>
    </xf>
    <xf numFmtId="0" fontId="8" fillId="0" borderId="11" xfId="0" applyFont="1" applyBorder="1" applyAlignment="1">
      <alignment horizontal="right"/>
    </xf>
    <xf numFmtId="166" fontId="0" fillId="0" borderId="11" xfId="0" applyNumberFormat="1" applyBorder="1"/>
    <xf numFmtId="49" fontId="0" fillId="0" borderId="18" xfId="0" applyNumberFormat="1" applyBorder="1" applyAlignment="1">
      <alignment horizontal="left"/>
    </xf>
    <xf numFmtId="0" fontId="0" fillId="33" borderId="10" xfId="0" applyFill="1" applyBorder="1" applyAlignment="1">
      <alignment horizontal="center" wrapText="1"/>
    </xf>
    <xf numFmtId="166" fontId="0" fillId="0" borderId="0" xfId="0" applyNumberFormat="1" applyBorder="1"/>
    <xf numFmtId="0" fontId="7" fillId="0" borderId="0" xfId="0" applyFont="1"/>
    <xf numFmtId="0" fontId="0" fillId="0" borderId="0" xfId="0" applyBorder="1" applyAlignment="1">
      <alignment horizontal="left"/>
    </xf>
    <xf numFmtId="3" fontId="0" fillId="0" borderId="0" xfId="0" applyNumberFormat="1" applyBorder="1"/>
    <xf numFmtId="0" fontId="0" fillId="0" borderId="0" xfId="0" applyBorder="1"/>
    <xf numFmtId="0" fontId="0" fillId="0" borderId="0" xfId="0"/>
    <xf numFmtId="0" fontId="0" fillId="0" borderId="0" xfId="0" applyBorder="1"/>
    <xf numFmtId="0" fontId="8" fillId="0" borderId="0" xfId="0" applyFont="1" applyFill="1" applyBorder="1"/>
    <xf numFmtId="0" fontId="8" fillId="0" borderId="0" xfId="0" applyFont="1"/>
    <xf numFmtId="0" fontId="8" fillId="0" borderId="20" xfId="0" applyFont="1" applyFill="1" applyBorder="1"/>
    <xf numFmtId="3" fontId="8" fillId="0" borderId="11" xfId="0" applyNumberFormat="1" applyFont="1" applyFill="1" applyBorder="1"/>
    <xf numFmtId="166" fontId="8" fillId="0" borderId="11" xfId="0" applyNumberFormat="1" applyFont="1" applyFill="1" applyBorder="1"/>
    <xf numFmtId="3" fontId="8" fillId="0" borderId="20" xfId="0" applyNumberFormat="1" applyFont="1" applyFill="1" applyBorder="1"/>
    <xf numFmtId="166" fontId="8" fillId="0" borderId="20" xfId="0" applyNumberFormat="1" applyFont="1" applyFill="1" applyBorder="1"/>
    <xf numFmtId="3" fontId="8" fillId="0" borderId="12" xfId="0" applyNumberFormat="1" applyFont="1" applyFill="1" applyBorder="1"/>
    <xf numFmtId="166" fontId="8" fillId="0" borderId="12" xfId="0" applyNumberFormat="1" applyFont="1" applyFill="1" applyBorder="1"/>
    <xf numFmtId="0" fontId="8" fillId="0" borderId="15" xfId="0" applyFont="1" applyFill="1" applyBorder="1"/>
    <xf numFmtId="0" fontId="8" fillId="0" borderId="16" xfId="0" applyFont="1" applyFill="1" applyBorder="1"/>
    <xf numFmtId="0" fontId="8" fillId="0" borderId="11" xfId="0" applyFont="1" applyFill="1" applyBorder="1"/>
    <xf numFmtId="0" fontId="8" fillId="0" borderId="17" xfId="0" applyFont="1" applyFill="1" applyBorder="1"/>
    <xf numFmtId="0" fontId="8" fillId="0" borderId="12" xfId="0" applyFont="1" applyFill="1" applyBorder="1"/>
    <xf numFmtId="0" fontId="8" fillId="0" borderId="15" xfId="0" applyFont="1" applyFill="1" applyBorder="1" applyAlignment="1"/>
    <xf numFmtId="0" fontId="8" fillId="0" borderId="16" xfId="0" applyFont="1" applyFill="1" applyBorder="1" applyAlignment="1"/>
    <xf numFmtId="0" fontId="8" fillId="0" borderId="17" xfId="0" applyFont="1" applyFill="1" applyBorder="1" applyAlignment="1"/>
    <xf numFmtId="0" fontId="8" fillId="0" borderId="0" xfId="0" applyFont="1" applyFill="1" applyBorder="1" applyAlignment="1"/>
    <xf numFmtId="0" fontId="8" fillId="0" borderId="18" xfId="0" applyFont="1" applyFill="1" applyBorder="1" applyAlignment="1"/>
    <xf numFmtId="0" fontId="8" fillId="0" borderId="19" xfId="0" applyFont="1" applyFill="1" applyBorder="1" applyAlignment="1"/>
    <xf numFmtId="3" fontId="8" fillId="0" borderId="20" xfId="1" quotePrefix="1" applyNumberFormat="1" applyFont="1" applyFill="1" applyBorder="1" applyAlignment="1">
      <alignment horizontal="right"/>
    </xf>
    <xf numFmtId="0" fontId="30" fillId="0" borderId="0" xfId="240" applyAlignment="1" applyProtection="1"/>
    <xf numFmtId="0" fontId="7" fillId="36" borderId="21" xfId="0" applyFont="1" applyFill="1" applyBorder="1"/>
    <xf numFmtId="0" fontId="0" fillId="36" borderId="14" xfId="0" applyFill="1" applyBorder="1"/>
    <xf numFmtId="0" fontId="0" fillId="36" borderId="10" xfId="0" applyFill="1" applyBorder="1"/>
    <xf numFmtId="3" fontId="7" fillId="36" borderId="10" xfId="0" applyNumberFormat="1" applyFont="1" applyFill="1" applyBorder="1"/>
    <xf numFmtId="166" fontId="7" fillId="36" borderId="10" xfId="0" applyNumberFormat="1" applyFont="1" applyFill="1" applyBorder="1"/>
    <xf numFmtId="0" fontId="0" fillId="36" borderId="11" xfId="0" applyFill="1" applyBorder="1"/>
    <xf numFmtId="0" fontId="0" fillId="37" borderId="17" xfId="0" applyFill="1" applyBorder="1"/>
    <xf numFmtId="166" fontId="0" fillId="37" borderId="20" xfId="0" applyNumberFormat="1" applyFill="1" applyBorder="1"/>
    <xf numFmtId="0" fontId="0" fillId="37" borderId="20" xfId="0" applyFill="1" applyBorder="1"/>
    <xf numFmtId="0" fontId="0" fillId="37" borderId="17" xfId="0" applyFill="1" applyBorder="1" applyAlignment="1">
      <alignment horizontal="left"/>
    </xf>
    <xf numFmtId="0" fontId="0" fillId="37" borderId="0" xfId="0" applyFill="1" applyBorder="1"/>
    <xf numFmtId="0" fontId="0" fillId="37" borderId="18" xfId="0" applyFill="1" applyBorder="1" applyAlignment="1">
      <alignment horizontal="left"/>
    </xf>
    <xf numFmtId="0" fontId="0" fillId="37" borderId="19" xfId="0" applyFill="1" applyBorder="1"/>
    <xf numFmtId="0" fontId="0" fillId="37" borderId="12" xfId="0" applyFill="1" applyBorder="1"/>
    <xf numFmtId="166" fontId="0" fillId="37" borderId="12" xfId="0" applyNumberFormat="1" applyFill="1" applyBorder="1"/>
    <xf numFmtId="49" fontId="0" fillId="37" borderId="17" xfId="0" applyNumberFormat="1" applyFill="1" applyBorder="1" applyAlignment="1">
      <alignment horizontal="left"/>
    </xf>
    <xf numFmtId="0" fontId="8" fillId="37" borderId="20" xfId="0" applyFont="1" applyFill="1" applyBorder="1" applyAlignment="1">
      <alignment horizontal="right"/>
    </xf>
    <xf numFmtId="0" fontId="0" fillId="37" borderId="15" xfId="0" applyFill="1" applyBorder="1" applyAlignment="1">
      <alignment horizontal="left"/>
    </xf>
    <xf numFmtId="0" fontId="0" fillId="37" borderId="16" xfId="0" applyFill="1" applyBorder="1"/>
    <xf numFmtId="0" fontId="8" fillId="37" borderId="11" xfId="0" applyFont="1" applyFill="1" applyBorder="1" applyAlignment="1">
      <alignment horizontal="right"/>
    </xf>
    <xf numFmtId="166" fontId="0" fillId="37" borderId="11" xfId="0" applyNumberFormat="1" applyFill="1" applyBorder="1"/>
    <xf numFmtId="0" fontId="8" fillId="37" borderId="12" xfId="0" applyFont="1" applyFill="1" applyBorder="1" applyAlignment="1">
      <alignment horizontal="right"/>
    </xf>
    <xf numFmtId="0" fontId="0" fillId="37" borderId="11" xfId="0" applyFill="1" applyBorder="1"/>
    <xf numFmtId="0" fontId="0" fillId="36" borderId="20" xfId="0" applyFill="1" applyBorder="1"/>
    <xf numFmtId="0" fontId="0" fillId="36" borderId="12" xfId="0" applyFill="1" applyBorder="1"/>
    <xf numFmtId="0" fontId="7" fillId="36" borderId="14" xfId="0" applyFont="1" applyFill="1" applyBorder="1"/>
    <xf numFmtId="0" fontId="7" fillId="36" borderId="10" xfId="0" applyFont="1" applyFill="1" applyBorder="1"/>
    <xf numFmtId="0" fontId="0" fillId="37" borderId="18" xfId="0" applyFill="1" applyBorder="1"/>
    <xf numFmtId="0" fontId="0" fillId="37" borderId="15" xfId="0" applyFill="1" applyBorder="1"/>
    <xf numFmtId="0" fontId="8" fillId="36" borderId="20" xfId="0" applyFont="1" applyFill="1" applyBorder="1"/>
    <xf numFmtId="0" fontId="8" fillId="37" borderId="17" xfId="0" applyFont="1" applyFill="1" applyBorder="1"/>
    <xf numFmtId="0" fontId="8" fillId="37" borderId="0" xfId="0" applyFont="1" applyFill="1" applyBorder="1"/>
    <xf numFmtId="0" fontId="8" fillId="37" borderId="20" xfId="0" applyFont="1" applyFill="1" applyBorder="1"/>
    <xf numFmtId="3" fontId="8" fillId="37" borderId="20" xfId="0" applyNumberFormat="1" applyFont="1" applyFill="1" applyBorder="1"/>
    <xf numFmtId="166" fontId="8" fillId="37" borderId="20" xfId="0" applyNumberFormat="1" applyFont="1" applyFill="1" applyBorder="1"/>
    <xf numFmtId="0" fontId="8" fillId="37" borderId="18" xfId="0" applyFont="1" applyFill="1" applyBorder="1"/>
    <xf numFmtId="0" fontId="8" fillId="37" borderId="19" xfId="0" applyFont="1" applyFill="1" applyBorder="1"/>
    <xf numFmtId="0" fontId="8" fillId="37" borderId="12" xfId="0" applyFont="1" applyFill="1" applyBorder="1"/>
    <xf numFmtId="3" fontId="8" fillId="37" borderId="12" xfId="0" applyNumberFormat="1" applyFont="1" applyFill="1" applyBorder="1"/>
    <xf numFmtId="166" fontId="8" fillId="37" borderId="12" xfId="0" applyNumberFormat="1" applyFont="1" applyFill="1" applyBorder="1"/>
    <xf numFmtId="0" fontId="8" fillId="37" borderId="17" xfId="0" applyFont="1" applyFill="1" applyBorder="1" applyAlignment="1"/>
    <xf numFmtId="0" fontId="8" fillId="37" borderId="0" xfId="0" applyFont="1" applyFill="1" applyBorder="1" applyAlignment="1"/>
    <xf numFmtId="3" fontId="8" fillId="37" borderId="20" xfId="1" quotePrefix="1" applyNumberFormat="1" applyFont="1" applyFill="1" applyBorder="1" applyAlignment="1">
      <alignment horizontal="right"/>
    </xf>
    <xf numFmtId="0" fontId="8" fillId="37" borderId="15" xfId="0" applyFont="1" applyFill="1" applyBorder="1" applyAlignment="1"/>
    <xf numFmtId="0" fontId="8" fillId="37" borderId="16" xfId="0" applyFont="1" applyFill="1" applyBorder="1" applyAlignment="1"/>
    <xf numFmtId="0" fontId="8" fillId="37" borderId="11" xfId="0" applyFont="1" applyFill="1" applyBorder="1"/>
    <xf numFmtId="166" fontId="8" fillId="37" borderId="11" xfId="0" applyNumberFormat="1" applyFont="1" applyFill="1" applyBorder="1"/>
    <xf numFmtId="3" fontId="8" fillId="37" borderId="11" xfId="0" applyNumberFormat="1" applyFont="1" applyFill="1" applyBorder="1"/>
    <xf numFmtId="0" fontId="8" fillId="37" borderId="18" xfId="0" applyFont="1" applyFill="1" applyBorder="1" applyAlignment="1"/>
    <xf numFmtId="0" fontId="8" fillId="37" borderId="19" xfId="0" applyFont="1" applyFill="1" applyBorder="1" applyAlignment="1"/>
    <xf numFmtId="49" fontId="8" fillId="0" borderId="11" xfId="0" applyNumberFormat="1" applyFont="1" applyFill="1" applyBorder="1" applyAlignment="1">
      <alignment horizontal="center"/>
    </xf>
    <xf numFmtId="49" fontId="8" fillId="37" borderId="20" xfId="0" applyNumberFormat="1" applyFont="1" applyFill="1" applyBorder="1" applyAlignment="1">
      <alignment horizontal="center"/>
    </xf>
    <xf numFmtId="49" fontId="8" fillId="0" borderId="12" xfId="0" applyNumberFormat="1" applyFont="1" applyFill="1" applyBorder="1" applyAlignment="1">
      <alignment horizontal="center"/>
    </xf>
    <xf numFmtId="49" fontId="8" fillId="37" borderId="11" xfId="0" applyNumberFormat="1" applyFont="1" applyFill="1" applyBorder="1" applyAlignment="1">
      <alignment horizontal="center"/>
    </xf>
    <xf numFmtId="49" fontId="8" fillId="0" borderId="20" xfId="0" applyNumberFormat="1" applyFont="1" applyFill="1" applyBorder="1" applyAlignment="1">
      <alignment horizontal="center"/>
    </xf>
    <xf numFmtId="49" fontId="8" fillId="37" borderId="12" xfId="0" applyNumberFormat="1" applyFont="1" applyFill="1" applyBorder="1" applyAlignment="1">
      <alignment horizontal="center"/>
    </xf>
    <xf numFmtId="0" fontId="8" fillId="36" borderId="11" xfId="0" applyFont="1" applyFill="1" applyBorder="1"/>
    <xf numFmtId="0" fontId="8" fillId="36" borderId="12" xfId="0" applyFont="1" applyFill="1" applyBorder="1"/>
    <xf numFmtId="0" fontId="31" fillId="0" borderId="0" xfId="0" applyFont="1"/>
    <xf numFmtId="0" fontId="8" fillId="0" borderId="15" xfId="0" applyFont="1" applyBorder="1"/>
    <xf numFmtId="0" fontId="8" fillId="0" borderId="16" xfId="0" applyFont="1" applyBorder="1"/>
    <xf numFmtId="3" fontId="8" fillId="0" borderId="11" xfId="0" applyNumberFormat="1" applyFont="1" applyBorder="1"/>
    <xf numFmtId="0" fontId="8" fillId="0" borderId="17" xfId="0" applyFont="1" applyBorder="1"/>
    <xf numFmtId="0" fontId="8" fillId="0" borderId="0" xfId="0" applyFont="1" applyBorder="1"/>
    <xf numFmtId="3" fontId="8" fillId="0" borderId="20" xfId="0" applyNumberFormat="1" applyFont="1" applyBorder="1"/>
    <xf numFmtId="0" fontId="8" fillId="0" borderId="18" xfId="0" applyFont="1" applyBorder="1"/>
    <xf numFmtId="0" fontId="8" fillId="0" borderId="19" xfId="0" applyFont="1" applyBorder="1"/>
    <xf numFmtId="3" fontId="8" fillId="0" borderId="12" xfId="0" applyNumberFormat="1" applyFont="1" applyBorder="1"/>
    <xf numFmtId="0" fontId="8" fillId="0" borderId="15" xfId="0" applyFont="1" applyBorder="1" applyAlignment="1">
      <alignment horizontal="left"/>
    </xf>
    <xf numFmtId="0" fontId="8" fillId="37" borderId="17" xfId="0" applyFont="1" applyFill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37" borderId="18" xfId="0" applyFont="1" applyFill="1" applyBorder="1" applyAlignment="1">
      <alignment horizontal="left"/>
    </xf>
    <xf numFmtId="3" fontId="8" fillId="0" borderId="11" xfId="0" applyNumberFormat="1" applyFont="1" applyFill="1" applyBorder="1" applyAlignment="1">
      <alignment horizontal="right"/>
    </xf>
    <xf numFmtId="166" fontId="8" fillId="0" borderId="11" xfId="0" applyNumberFormat="1" applyFont="1" applyFill="1" applyBorder="1" applyAlignment="1">
      <alignment horizontal="right"/>
    </xf>
    <xf numFmtId="166" fontId="8" fillId="0" borderId="11" xfId="0" applyNumberFormat="1" applyFont="1" applyBorder="1" applyAlignment="1">
      <alignment horizontal="right"/>
    </xf>
    <xf numFmtId="3" fontId="8" fillId="37" borderId="20" xfId="0" applyNumberFormat="1" applyFont="1" applyFill="1" applyBorder="1" applyAlignment="1">
      <alignment horizontal="right"/>
    </xf>
    <xf numFmtId="166" fontId="8" fillId="37" borderId="20" xfId="0" applyNumberFormat="1" applyFont="1" applyFill="1" applyBorder="1" applyAlignment="1">
      <alignment horizontal="right"/>
    </xf>
    <xf numFmtId="3" fontId="8" fillId="0" borderId="12" xfId="0" applyNumberFormat="1" applyFont="1" applyFill="1" applyBorder="1" applyAlignment="1">
      <alignment horizontal="right"/>
    </xf>
    <xf numFmtId="166" fontId="8" fillId="0" borderId="12" xfId="0" applyNumberFormat="1" applyFont="1" applyFill="1" applyBorder="1" applyAlignment="1">
      <alignment horizontal="right"/>
    </xf>
    <xf numFmtId="166" fontId="8" fillId="0" borderId="12" xfId="0" applyNumberFormat="1" applyFont="1" applyBorder="1" applyAlignment="1">
      <alignment horizontal="right"/>
    </xf>
    <xf numFmtId="3" fontId="8" fillId="0" borderId="20" xfId="1" applyNumberFormat="1" applyFont="1" applyFill="1" applyBorder="1" applyAlignment="1">
      <alignment horizontal="right"/>
    </xf>
    <xf numFmtId="166" fontId="8" fillId="0" borderId="20" xfId="0" applyNumberFormat="1" applyFont="1" applyFill="1" applyBorder="1" applyAlignment="1">
      <alignment horizontal="right"/>
    </xf>
    <xf numFmtId="0" fontId="10" fillId="0" borderId="0" xfId="0" applyFont="1"/>
    <xf numFmtId="166" fontId="8" fillId="0" borderId="20" xfId="0" applyNumberFormat="1" applyFont="1" applyBorder="1"/>
    <xf numFmtId="0" fontId="8" fillId="33" borderId="10" xfId="0" applyFont="1" applyFill="1" applyBorder="1" applyAlignment="1">
      <alignment horizontal="center" wrapText="1"/>
    </xf>
    <xf numFmtId="0" fontId="8" fillId="33" borderId="10" xfId="0" applyFont="1" applyFill="1" applyBorder="1" applyAlignment="1">
      <alignment horizontal="center"/>
    </xf>
    <xf numFmtId="166" fontId="8" fillId="0" borderId="11" xfId="0" applyNumberFormat="1" applyFont="1" applyBorder="1"/>
    <xf numFmtId="0" fontId="8" fillId="38" borderId="17" xfId="0" applyFont="1" applyFill="1" applyBorder="1" applyAlignment="1"/>
    <xf numFmtId="0" fontId="8" fillId="38" borderId="0" xfId="0" applyFont="1" applyFill="1" applyBorder="1" applyAlignment="1"/>
    <xf numFmtId="0" fontId="8" fillId="38" borderId="20" xfId="0" applyFont="1" applyFill="1" applyBorder="1"/>
    <xf numFmtId="49" fontId="8" fillId="38" borderId="20" xfId="0" applyNumberFormat="1" applyFont="1" applyFill="1" applyBorder="1" applyAlignment="1">
      <alignment horizontal="center"/>
    </xf>
    <xf numFmtId="166" fontId="8" fillId="38" borderId="20" xfId="0" applyNumberFormat="1" applyFont="1" applyFill="1" applyBorder="1"/>
    <xf numFmtId="3" fontId="8" fillId="38" borderId="20" xfId="0" applyNumberFormat="1" applyFont="1" applyFill="1" applyBorder="1"/>
    <xf numFmtId="166" fontId="0" fillId="38" borderId="20" xfId="0" applyNumberFormat="1" applyFill="1" applyBorder="1"/>
    <xf numFmtId="49" fontId="8" fillId="37" borderId="0" xfId="0" applyNumberFormat="1" applyFont="1" applyFill="1" applyBorder="1" applyAlignment="1">
      <alignment horizontal="center"/>
    </xf>
    <xf numFmtId="166" fontId="8" fillId="37" borderId="0" xfId="0" applyNumberFormat="1" applyFont="1" applyFill="1" applyBorder="1"/>
    <xf numFmtId="3" fontId="8" fillId="37" borderId="0" xfId="0" applyNumberFormat="1" applyFont="1" applyFill="1" applyBorder="1"/>
    <xf numFmtId="166" fontId="0" fillId="37" borderId="0" xfId="0" applyNumberFormat="1" applyFill="1" applyBorder="1"/>
    <xf numFmtId="49" fontId="8" fillId="38" borderId="0" xfId="0" applyNumberFormat="1" applyFont="1" applyFill="1" applyBorder="1" applyAlignment="1">
      <alignment horizontal="center"/>
    </xf>
    <xf numFmtId="166" fontId="8" fillId="38" borderId="0" xfId="0" applyNumberFormat="1" applyFont="1" applyFill="1" applyBorder="1"/>
    <xf numFmtId="3" fontId="8" fillId="38" borderId="0" xfId="0" applyNumberFormat="1" applyFont="1" applyFill="1" applyBorder="1"/>
    <xf numFmtId="166" fontId="0" fillId="38" borderId="0" xfId="0" applyNumberFormat="1" applyFill="1" applyBorder="1"/>
    <xf numFmtId="0" fontId="8" fillId="38" borderId="18" xfId="0" applyFont="1" applyFill="1" applyBorder="1" applyAlignment="1"/>
    <xf numFmtId="0" fontId="8" fillId="38" borderId="19" xfId="0" applyFont="1" applyFill="1" applyBorder="1" applyAlignment="1"/>
    <xf numFmtId="0" fontId="8" fillId="38" borderId="12" xfId="0" applyFont="1" applyFill="1" applyBorder="1"/>
    <xf numFmtId="166" fontId="8" fillId="38" borderId="12" xfId="0" applyNumberFormat="1" applyFont="1" applyFill="1" applyBorder="1"/>
    <xf numFmtId="3" fontId="8" fillId="38" borderId="12" xfId="0" applyNumberFormat="1" applyFont="1" applyFill="1" applyBorder="1"/>
    <xf numFmtId="0" fontId="8" fillId="38" borderId="15" xfId="0" applyFont="1" applyFill="1" applyBorder="1" applyAlignment="1"/>
    <xf numFmtId="0" fontId="8" fillId="38" borderId="16" xfId="0" applyFont="1" applyFill="1" applyBorder="1" applyAlignment="1"/>
    <xf numFmtId="0" fontId="8" fillId="38" borderId="11" xfId="0" applyFont="1" applyFill="1" applyBorder="1"/>
    <xf numFmtId="49" fontId="8" fillId="38" borderId="11" xfId="0" applyNumberFormat="1" applyFont="1" applyFill="1" applyBorder="1" applyAlignment="1">
      <alignment horizontal="center"/>
    </xf>
    <xf numFmtId="3" fontId="8" fillId="38" borderId="11" xfId="0" applyNumberFormat="1" applyFont="1" applyFill="1" applyBorder="1"/>
    <xf numFmtId="166" fontId="8" fillId="38" borderId="11" xfId="0" applyNumberFormat="1" applyFont="1" applyFill="1" applyBorder="1"/>
    <xf numFmtId="166" fontId="0" fillId="38" borderId="11" xfId="0" applyNumberFormat="1" applyFill="1" applyBorder="1"/>
    <xf numFmtId="49" fontId="8" fillId="38" borderId="12" xfId="0" applyNumberFormat="1" applyFont="1" applyFill="1" applyBorder="1" applyAlignment="1">
      <alignment horizontal="center"/>
    </xf>
    <xf numFmtId="166" fontId="0" fillId="38" borderId="12" xfId="0" applyNumberFormat="1" applyFill="1" applyBorder="1"/>
    <xf numFmtId="49" fontId="8" fillId="37" borderId="19" xfId="0" applyNumberFormat="1" applyFont="1" applyFill="1" applyBorder="1" applyAlignment="1">
      <alignment horizontal="center"/>
    </xf>
    <xf numFmtId="166" fontId="8" fillId="37" borderId="12" xfId="0" applyNumberFormat="1" applyFont="1" applyFill="1" applyBorder="1" applyAlignment="1">
      <alignment horizontal="right"/>
    </xf>
    <xf numFmtId="166" fontId="8" fillId="37" borderId="19" xfId="0" applyNumberFormat="1" applyFont="1" applyFill="1" applyBorder="1" applyAlignment="1">
      <alignment horizontal="right"/>
    </xf>
    <xf numFmtId="3" fontId="8" fillId="37" borderId="12" xfId="0" applyNumberFormat="1" applyFont="1" applyFill="1" applyBorder="1" applyAlignment="1">
      <alignment horizontal="right"/>
    </xf>
    <xf numFmtId="166" fontId="0" fillId="37" borderId="19" xfId="0" applyNumberFormat="1" applyFill="1" applyBorder="1" applyAlignment="1">
      <alignment horizontal="right"/>
    </xf>
    <xf numFmtId="3" fontId="8" fillId="37" borderId="19" xfId="0" applyNumberFormat="1" applyFont="1" applyFill="1" applyBorder="1"/>
    <xf numFmtId="166" fontId="8" fillId="37" borderId="19" xfId="0" applyNumberFormat="1" applyFont="1" applyFill="1" applyBorder="1"/>
    <xf numFmtId="3" fontId="10" fillId="36" borderId="10" xfId="0" applyNumberFormat="1" applyFont="1" applyFill="1" applyBorder="1"/>
    <xf numFmtId="166" fontId="10" fillId="36" borderId="10" xfId="0" applyNumberFormat="1" applyFont="1" applyFill="1" applyBorder="1"/>
    <xf numFmtId="178" fontId="8" fillId="0" borderId="20" xfId="1" quotePrefix="1" applyNumberFormat="1" applyFont="1" applyFill="1" applyBorder="1" applyAlignment="1">
      <alignment horizontal="right"/>
    </xf>
    <xf numFmtId="0" fontId="0" fillId="0" borderId="0" xfId="0" applyFill="1"/>
    <xf numFmtId="0" fontId="32" fillId="36" borderId="10" xfId="0" applyFont="1" applyFill="1" applyBorder="1"/>
    <xf numFmtId="0" fontId="31" fillId="36" borderId="11" xfId="0" applyFont="1" applyFill="1" applyBorder="1"/>
    <xf numFmtId="0" fontId="31" fillId="36" borderId="20" xfId="0" applyFont="1" applyFill="1" applyBorder="1"/>
    <xf numFmtId="0" fontId="31" fillId="36" borderId="12" xfId="0" applyFont="1" applyFill="1" applyBorder="1"/>
    <xf numFmtId="0" fontId="31" fillId="36" borderId="10" xfId="0" applyFont="1" applyFill="1" applyBorder="1"/>
    <xf numFmtId="3" fontId="31" fillId="0" borderId="0" xfId="0" applyNumberFormat="1" applyFont="1" applyBorder="1"/>
    <xf numFmtId="0" fontId="8" fillId="33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/>
    </xf>
    <xf numFmtId="0" fontId="8" fillId="37" borderId="20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37" borderId="12" xfId="0" applyFont="1" applyFill="1" applyBorder="1" applyAlignment="1">
      <alignment horizontal="center"/>
    </xf>
    <xf numFmtId="0" fontId="8" fillId="38" borderId="11" xfId="0" applyFont="1" applyFill="1" applyBorder="1" applyAlignment="1">
      <alignment horizontal="center"/>
    </xf>
    <xf numFmtId="0" fontId="8" fillId="38" borderId="12" xfId="0" applyFont="1" applyFill="1" applyBorder="1" applyAlignment="1">
      <alignment horizontal="center"/>
    </xf>
    <xf numFmtId="0" fontId="8" fillId="37" borderId="11" xfId="0" applyFont="1" applyFill="1" applyBorder="1" applyAlignment="1">
      <alignment horizontal="center"/>
    </xf>
    <xf numFmtId="0" fontId="8" fillId="38" borderId="20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3" fontId="8" fillId="37" borderId="20" xfId="1" quotePrefix="1" applyNumberFormat="1" applyFont="1" applyFill="1" applyBorder="1" applyAlignment="1">
      <alignment horizontal="center"/>
    </xf>
    <xf numFmtId="3" fontId="8" fillId="0" borderId="20" xfId="1" quotePrefix="1" applyNumberFormat="1" applyFont="1" applyFill="1" applyBorder="1" applyAlignment="1">
      <alignment horizontal="center"/>
    </xf>
    <xf numFmtId="0" fontId="8" fillId="37" borderId="0" xfId="0" applyFont="1" applyFill="1" applyBorder="1" applyAlignment="1">
      <alignment horizontal="center"/>
    </xf>
    <xf numFmtId="0" fontId="8" fillId="38" borderId="0" xfId="0" applyFont="1" applyFill="1" applyBorder="1" applyAlignment="1">
      <alignment horizontal="center"/>
    </xf>
    <xf numFmtId="0" fontId="8" fillId="37" borderId="19" xfId="0" applyFont="1" applyFill="1" applyBorder="1" applyAlignment="1">
      <alignment horizontal="center"/>
    </xf>
    <xf numFmtId="0" fontId="8" fillId="33" borderId="10" xfId="0" applyFont="1" applyFill="1" applyBorder="1" applyAlignment="1">
      <alignment horizontal="center" wrapText="1"/>
    </xf>
    <xf numFmtId="0" fontId="8" fillId="33" borderId="24" xfId="0" applyFont="1" applyFill="1" applyBorder="1" applyAlignment="1">
      <alignment horizontal="center" wrapText="1"/>
    </xf>
    <xf numFmtId="0" fontId="8" fillId="33" borderId="12" xfId="0" applyFont="1" applyFill="1" applyBorder="1" applyAlignment="1">
      <alignment horizontal="center" wrapText="1"/>
    </xf>
    <xf numFmtId="0" fontId="8" fillId="33" borderId="23" xfId="0" applyFont="1" applyFill="1" applyBorder="1" applyAlignment="1">
      <alignment horizontal="center" wrapText="1"/>
    </xf>
    <xf numFmtId="0" fontId="8" fillId="0" borderId="20" xfId="0" applyFont="1" applyBorder="1"/>
    <xf numFmtId="0" fontId="0" fillId="0" borderId="0" xfId="0" applyFill="1" applyBorder="1"/>
    <xf numFmtId="0" fontId="0" fillId="0" borderId="17" xfId="0" applyFill="1" applyBorder="1"/>
    <xf numFmtId="0" fontId="0" fillId="0" borderId="20" xfId="0" applyFill="1" applyBorder="1"/>
    <xf numFmtId="0" fontId="31" fillId="0" borderId="0" xfId="0" applyFont="1" applyFill="1"/>
    <xf numFmtId="0" fontId="8" fillId="0" borderId="20" xfId="0" applyFont="1" applyBorder="1" applyAlignment="1">
      <alignment horizontal="center"/>
    </xf>
    <xf numFmtId="0" fontId="8" fillId="0" borderId="11" xfId="0" applyFont="1" applyBorder="1"/>
    <xf numFmtId="0" fontId="10" fillId="36" borderId="10" xfId="0" applyFont="1" applyFill="1" applyBorder="1"/>
    <xf numFmtId="0" fontId="8" fillId="0" borderId="1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20" xfId="0" applyFont="1" applyFill="1" applyBorder="1" applyAlignment="1">
      <alignment horizontal="right"/>
    </xf>
    <xf numFmtId="0" fontId="8" fillId="0" borderId="0" xfId="0" applyFont="1" applyFill="1"/>
    <xf numFmtId="0" fontId="0" fillId="0" borderId="0" xfId="0"/>
    <xf numFmtId="0" fontId="0" fillId="0" borderId="0" xfId="0" applyBorder="1"/>
    <xf numFmtId="0" fontId="0" fillId="0" borderId="0" xfId="0" applyFill="1" applyBorder="1"/>
    <xf numFmtId="0" fontId="8" fillId="0" borderId="0" xfId="0" applyFont="1" applyFill="1" applyBorder="1"/>
    <xf numFmtId="0" fontId="8" fillId="0" borderId="0" xfId="0" applyFont="1" applyFill="1"/>
    <xf numFmtId="0" fontId="0" fillId="0" borderId="0" xfId="0" applyFill="1"/>
    <xf numFmtId="0" fontId="31" fillId="0" borderId="0" xfId="0" applyFont="1"/>
    <xf numFmtId="0" fontId="8" fillId="0" borderId="0" xfId="0" applyFont="1"/>
    <xf numFmtId="0" fontId="31" fillId="0" borderId="0" xfId="0" applyFont="1" applyFill="1"/>
    <xf numFmtId="0" fontId="0" fillId="0" borderId="15" xfId="0" applyFill="1" applyBorder="1"/>
    <xf numFmtId="0" fontId="0" fillId="0" borderId="16" xfId="0" applyFill="1" applyBorder="1"/>
    <xf numFmtId="0" fontId="0" fillId="0" borderId="11" xfId="0" applyFill="1" applyBorder="1"/>
    <xf numFmtId="0" fontId="0" fillId="0" borderId="25" xfId="0" applyBorder="1"/>
    <xf numFmtId="0" fontId="0" fillId="37" borderId="24" xfId="0" applyFill="1" applyBorder="1"/>
    <xf numFmtId="0" fontId="31" fillId="0" borderId="0" xfId="0" applyFont="1" applyFill="1" applyBorder="1"/>
    <xf numFmtId="0" fontId="31" fillId="0" borderId="0" xfId="0" applyFont="1" applyBorder="1"/>
    <xf numFmtId="0" fontId="0" fillId="0" borderId="18" xfId="0" applyFill="1" applyBorder="1"/>
    <xf numFmtId="0" fontId="0" fillId="0" borderId="19" xfId="0" applyFill="1" applyBorder="1"/>
    <xf numFmtId="0" fontId="0" fillId="0" borderId="12" xfId="0" applyFill="1" applyBorder="1"/>
    <xf numFmtId="166" fontId="0" fillId="0" borderId="0" xfId="0" applyNumberFormat="1"/>
    <xf numFmtId="178" fontId="8" fillId="0" borderId="20" xfId="1" applyNumberFormat="1" applyFont="1" applyFill="1" applyBorder="1"/>
    <xf numFmtId="178" fontId="8" fillId="37" borderId="20" xfId="1" applyNumberFormat="1" applyFont="1" applyFill="1" applyBorder="1"/>
    <xf numFmtId="178" fontId="8" fillId="0" borderId="11" xfId="1" applyNumberFormat="1" applyFont="1" applyFill="1" applyBorder="1"/>
    <xf numFmtId="0" fontId="30" fillId="0" borderId="0" xfId="240" applyFill="1" applyAlignment="1" applyProtection="1"/>
    <xf numFmtId="0" fontId="72" fillId="0" borderId="0" xfId="0" applyFont="1" applyFill="1"/>
    <xf numFmtId="0" fontId="8" fillId="0" borderId="18" xfId="0" applyFont="1" applyBorder="1" applyAlignment="1">
      <alignment horizontal="left"/>
    </xf>
    <xf numFmtId="3" fontId="8" fillId="0" borderId="12" xfId="1" applyNumberFormat="1" applyFont="1" applyFill="1" applyBorder="1" applyAlignment="1">
      <alignment horizontal="right"/>
    </xf>
    <xf numFmtId="0" fontId="10" fillId="0" borderId="16" xfId="0" applyFont="1" applyBorder="1"/>
    <xf numFmtId="0" fontId="10" fillId="37" borderId="0" xfId="0" applyFont="1" applyFill="1" applyBorder="1"/>
    <xf numFmtId="0" fontId="10" fillId="0" borderId="0" xfId="0" applyFont="1" applyBorder="1"/>
    <xf numFmtId="0" fontId="10" fillId="0" borderId="19" xfId="0" applyFont="1" applyBorder="1"/>
    <xf numFmtId="49" fontId="8" fillId="37" borderId="17" xfId="0" applyNumberFormat="1" applyFont="1" applyFill="1" applyBorder="1" applyAlignment="1">
      <alignment horizontal="left"/>
    </xf>
    <xf numFmtId="49" fontId="8" fillId="0" borderId="17" xfId="0" applyNumberFormat="1" applyFont="1" applyBorder="1" applyAlignment="1">
      <alignment horizontal="left"/>
    </xf>
    <xf numFmtId="49" fontId="8" fillId="0" borderId="18" xfId="0" applyNumberFormat="1" applyFont="1" applyBorder="1" applyAlignment="1">
      <alignment horizontal="left"/>
    </xf>
    <xf numFmtId="0" fontId="8" fillId="37" borderId="15" xfId="0" applyFont="1" applyFill="1" applyBorder="1" applyAlignment="1">
      <alignment horizontal="left"/>
    </xf>
    <xf numFmtId="0" fontId="8" fillId="37" borderId="16" xfId="0" applyFont="1" applyFill="1" applyBorder="1"/>
    <xf numFmtId="1" fontId="8" fillId="0" borderId="0" xfId="0" applyNumberFormat="1" applyFont="1"/>
    <xf numFmtId="3" fontId="10" fillId="37" borderId="20" xfId="1" applyNumberFormat="1" applyFont="1" applyFill="1" applyBorder="1" applyAlignment="1">
      <alignment horizontal="right"/>
    </xf>
    <xf numFmtId="3" fontId="8" fillId="37" borderId="20" xfId="1" applyNumberFormat="1" applyFont="1" applyFill="1" applyBorder="1" applyAlignment="1">
      <alignment horizontal="right"/>
    </xf>
    <xf numFmtId="3" fontId="8" fillId="0" borderId="11" xfId="1" applyNumberFormat="1" applyFont="1" applyFill="1" applyBorder="1" applyAlignment="1">
      <alignment horizontal="right"/>
    </xf>
    <xf numFmtId="3" fontId="8" fillId="37" borderId="11" xfId="1" applyNumberFormat="1" applyFont="1" applyFill="1" applyBorder="1" applyAlignment="1">
      <alignment horizontal="right"/>
    </xf>
    <xf numFmtId="166" fontId="8" fillId="37" borderId="11" xfId="0" applyNumberFormat="1" applyFont="1" applyFill="1" applyBorder="1" applyAlignment="1">
      <alignment horizontal="right"/>
    </xf>
    <xf numFmtId="3" fontId="8" fillId="37" borderId="12" xfId="1" applyNumberFormat="1" applyFont="1" applyFill="1" applyBorder="1" applyAlignment="1">
      <alignment horizontal="right"/>
    </xf>
    <xf numFmtId="3" fontId="10" fillId="37" borderId="12" xfId="1" applyNumberFormat="1" applyFont="1" applyFill="1" applyBorder="1" applyAlignment="1">
      <alignment horizontal="right"/>
    </xf>
    <xf numFmtId="0" fontId="10" fillId="0" borderId="0" xfId="0" applyFont="1" applyFill="1"/>
    <xf numFmtId="0" fontId="73" fillId="0" borderId="0" xfId="240" applyFont="1" applyFill="1" applyAlignment="1" applyProtection="1"/>
    <xf numFmtId="0" fontId="7" fillId="0" borderId="0" xfId="0" applyFont="1" applyFill="1"/>
    <xf numFmtId="0" fontId="8" fillId="0" borderId="0" xfId="0" applyFont="1"/>
    <xf numFmtId="0" fontId="0" fillId="0" borderId="0" xfId="0" applyFill="1"/>
    <xf numFmtId="3" fontId="31" fillId="0" borderId="0" xfId="0" applyNumberFormat="1" applyFont="1"/>
    <xf numFmtId="3" fontId="0" fillId="0" borderId="0" xfId="0" applyNumberFormat="1"/>
    <xf numFmtId="3" fontId="8" fillId="0" borderId="0" xfId="0" applyNumberFormat="1" applyFont="1"/>
    <xf numFmtId="166" fontId="8" fillId="0" borderId="0" xfId="0" applyNumberFormat="1" applyFont="1"/>
    <xf numFmtId="166" fontId="31" fillId="0" borderId="0" xfId="0" applyNumberFormat="1" applyFont="1"/>
    <xf numFmtId="0" fontId="8" fillId="33" borderId="10" xfId="0" applyFont="1" applyFill="1" applyBorder="1" applyAlignment="1">
      <alignment horizontal="center" wrapText="1"/>
    </xf>
    <xf numFmtId="0" fontId="8" fillId="33" borderId="10" xfId="0" applyFont="1" applyFill="1" applyBorder="1" applyAlignment="1">
      <alignment horizontal="center"/>
    </xf>
    <xf numFmtId="0" fontId="31" fillId="35" borderId="17" xfId="0" applyFont="1" applyFill="1" applyBorder="1" applyAlignment="1">
      <alignment horizontal="left" vertical="center"/>
    </xf>
    <xf numFmtId="0" fontId="31" fillId="35" borderId="0" xfId="0" applyFont="1" applyFill="1" applyBorder="1" applyAlignment="1">
      <alignment horizontal="left" vertical="center"/>
    </xf>
    <xf numFmtId="0" fontId="31" fillId="35" borderId="25" xfId="0" applyFont="1" applyFill="1" applyBorder="1" applyAlignment="1">
      <alignment horizontal="left" vertical="center"/>
    </xf>
    <xf numFmtId="0" fontId="32" fillId="36" borderId="11" xfId="0" applyFont="1" applyFill="1" applyBorder="1"/>
    <xf numFmtId="0" fontId="32" fillId="36" borderId="20" xfId="0" applyFont="1" applyFill="1" applyBorder="1"/>
    <xf numFmtId="0" fontId="32" fillId="36" borderId="12" xfId="0" applyFont="1" applyFill="1" applyBorder="1"/>
    <xf numFmtId="0" fontId="31" fillId="35" borderId="17" xfId="0" applyFont="1" applyFill="1" applyBorder="1" applyAlignment="1">
      <alignment horizontal="left"/>
    </xf>
    <xf numFmtId="0" fontId="31" fillId="35" borderId="0" xfId="0" applyFont="1" applyFill="1" applyBorder="1" applyAlignment="1">
      <alignment horizontal="left"/>
    </xf>
    <xf numFmtId="0" fontId="31" fillId="35" borderId="25" xfId="0" applyFont="1" applyFill="1" applyBorder="1" applyAlignment="1">
      <alignment horizontal="left"/>
    </xf>
    <xf numFmtId="0" fontId="31" fillId="35" borderId="21" xfId="0" applyFont="1" applyFill="1" applyBorder="1" applyAlignment="1">
      <alignment horizontal="left"/>
    </xf>
    <xf numFmtId="0" fontId="31" fillId="35" borderId="14" xfId="0" applyFont="1" applyFill="1" applyBorder="1" applyAlignment="1">
      <alignment horizontal="left"/>
    </xf>
    <xf numFmtId="0" fontId="31" fillId="35" borderId="23" xfId="0" applyFont="1" applyFill="1" applyBorder="1" applyAlignment="1">
      <alignment horizontal="left"/>
    </xf>
    <xf numFmtId="0" fontId="31" fillId="36" borderId="22" xfId="0" applyFont="1" applyFill="1" applyBorder="1"/>
    <xf numFmtId="0" fontId="31" fillId="36" borderId="25" xfId="0" applyFont="1" applyFill="1" applyBorder="1"/>
    <xf numFmtId="0" fontId="31" fillId="36" borderId="24" xfId="0" applyFont="1" applyFill="1" applyBorder="1"/>
    <xf numFmtId="0" fontId="0" fillId="0" borderId="0" xfId="0" applyFont="1"/>
    <xf numFmtId="0" fontId="10" fillId="36" borderId="21" xfId="0" applyFont="1" applyFill="1" applyBorder="1"/>
    <xf numFmtId="0" fontId="8" fillId="36" borderId="14" xfId="0" applyFont="1" applyFill="1" applyBorder="1"/>
    <xf numFmtId="0" fontId="0" fillId="0" borderId="0" xfId="0" applyFont="1" applyFill="1"/>
    <xf numFmtId="0" fontId="0" fillId="0" borderId="0" xfId="0" applyFont="1" applyFill="1" applyBorder="1" applyAlignment="1"/>
    <xf numFmtId="0" fontId="0" fillId="0" borderId="0" xfId="0" applyFont="1" applyBorder="1"/>
    <xf numFmtId="3" fontId="0" fillId="0" borderId="0" xfId="0" applyNumberFormat="1" applyFont="1" applyBorder="1"/>
    <xf numFmtId="166" fontId="0" fillId="0" borderId="0" xfId="0" applyNumberFormat="1" applyFont="1" applyBorder="1"/>
    <xf numFmtId="0" fontId="0" fillId="38" borderId="15" xfId="0" applyFont="1" applyFill="1" applyBorder="1" applyAlignment="1"/>
    <xf numFmtId="0" fontId="0" fillId="38" borderId="16" xfId="0" applyFont="1" applyFill="1" applyBorder="1" applyAlignment="1"/>
    <xf numFmtId="0" fontId="0" fillId="38" borderId="11" xfId="0" applyFont="1" applyFill="1" applyBorder="1"/>
    <xf numFmtId="49" fontId="0" fillId="38" borderId="16" xfId="0" applyNumberFormat="1" applyFont="1" applyFill="1" applyBorder="1" applyAlignment="1">
      <alignment horizontal="center"/>
    </xf>
    <xf numFmtId="3" fontId="0" fillId="38" borderId="16" xfId="1" quotePrefix="1" applyNumberFormat="1" applyFont="1" applyFill="1" applyBorder="1" applyAlignment="1">
      <alignment horizontal="center"/>
    </xf>
    <xf numFmtId="3" fontId="0" fillId="38" borderId="11" xfId="1" quotePrefix="1" applyNumberFormat="1" applyFont="1" applyFill="1" applyBorder="1" applyAlignment="1">
      <alignment horizontal="right"/>
    </xf>
    <xf numFmtId="3" fontId="0" fillId="38" borderId="16" xfId="1" quotePrefix="1" applyNumberFormat="1" applyFont="1" applyFill="1" applyBorder="1" applyAlignment="1">
      <alignment horizontal="right"/>
    </xf>
    <xf numFmtId="3" fontId="0" fillId="38" borderId="11" xfId="1" quotePrefix="1" applyNumberFormat="1" applyFont="1" applyFill="1" applyBorder="1" applyAlignment="1">
      <alignment horizontal="center"/>
    </xf>
    <xf numFmtId="0" fontId="0" fillId="37" borderId="17" xfId="0" applyFont="1" applyFill="1" applyBorder="1" applyAlignment="1"/>
    <xf numFmtId="0" fontId="0" fillId="37" borderId="0" xfId="0" applyFont="1" applyFill="1" applyBorder="1" applyAlignment="1"/>
    <xf numFmtId="0" fontId="0" fillId="37" borderId="20" xfId="0" applyFont="1" applyFill="1" applyBorder="1"/>
    <xf numFmtId="49" fontId="0" fillId="37" borderId="0" xfId="0" applyNumberFormat="1" applyFont="1" applyFill="1" applyBorder="1" applyAlignment="1">
      <alignment horizontal="center"/>
    </xf>
    <xf numFmtId="0" fontId="0" fillId="37" borderId="0" xfId="0" applyFont="1" applyFill="1" applyBorder="1" applyAlignment="1">
      <alignment horizontal="center"/>
    </xf>
    <xf numFmtId="3" fontId="0" fillId="37" borderId="20" xfId="0" applyNumberFormat="1" applyFont="1" applyFill="1" applyBorder="1"/>
    <xf numFmtId="166" fontId="0" fillId="37" borderId="0" xfId="0" applyNumberFormat="1" applyFont="1" applyFill="1" applyBorder="1"/>
    <xf numFmtId="166" fontId="0" fillId="37" borderId="20" xfId="0" applyNumberFormat="1" applyFont="1" applyFill="1" applyBorder="1"/>
    <xf numFmtId="0" fontId="0" fillId="37" borderId="20" xfId="0" applyFont="1" applyFill="1" applyBorder="1" applyAlignment="1">
      <alignment horizontal="center"/>
    </xf>
    <xf numFmtId="3" fontId="0" fillId="37" borderId="0" xfId="0" applyNumberFormat="1" applyFont="1" applyFill="1" applyBorder="1"/>
    <xf numFmtId="0" fontId="0" fillId="38" borderId="17" xfId="0" applyFont="1" applyFill="1" applyBorder="1" applyAlignment="1"/>
    <xf numFmtId="0" fontId="0" fillId="38" borderId="0" xfId="0" applyFont="1" applyFill="1" applyBorder="1" applyAlignment="1"/>
    <xf numFmtId="0" fontId="0" fillId="38" borderId="20" xfId="0" applyFont="1" applyFill="1" applyBorder="1"/>
    <xf numFmtId="49" fontId="0" fillId="38" borderId="0" xfId="0" applyNumberFormat="1" applyFont="1" applyFill="1" applyBorder="1" applyAlignment="1">
      <alignment horizontal="center"/>
    </xf>
    <xf numFmtId="3" fontId="0" fillId="38" borderId="0" xfId="1" quotePrefix="1" applyNumberFormat="1" applyFont="1" applyFill="1" applyBorder="1" applyAlignment="1">
      <alignment horizontal="center"/>
    </xf>
    <xf numFmtId="3" fontId="0" fillId="38" borderId="20" xfId="1" quotePrefix="1" applyNumberFormat="1" applyFont="1" applyFill="1" applyBorder="1" applyAlignment="1">
      <alignment horizontal="right"/>
    </xf>
    <xf numFmtId="3" fontId="0" fillId="38" borderId="0" xfId="1" quotePrefix="1" applyNumberFormat="1" applyFont="1" applyFill="1" applyBorder="1" applyAlignment="1">
      <alignment horizontal="right"/>
    </xf>
    <xf numFmtId="3" fontId="0" fillId="38" borderId="20" xfId="1" quotePrefix="1" applyNumberFormat="1" applyFont="1" applyFill="1" applyBorder="1" applyAlignment="1">
      <alignment horizontal="center"/>
    </xf>
    <xf numFmtId="0" fontId="0" fillId="37" borderId="18" xfId="0" applyFont="1" applyFill="1" applyBorder="1" applyAlignment="1"/>
    <xf numFmtId="0" fontId="0" fillId="37" borderId="19" xfId="0" applyFont="1" applyFill="1" applyBorder="1" applyAlignment="1"/>
    <xf numFmtId="0" fontId="0" fillId="37" borderId="12" xfId="0" applyFont="1" applyFill="1" applyBorder="1"/>
    <xf numFmtId="49" fontId="0" fillId="37" borderId="12" xfId="0" applyNumberFormat="1" applyFont="1" applyFill="1" applyBorder="1" applyAlignment="1">
      <alignment horizontal="center"/>
    </xf>
    <xf numFmtId="3" fontId="0" fillId="37" borderId="20" xfId="1" quotePrefix="1" applyNumberFormat="1" applyFont="1" applyFill="1" applyBorder="1" applyAlignment="1">
      <alignment horizontal="center"/>
    </xf>
    <xf numFmtId="3" fontId="0" fillId="37" borderId="20" xfId="1" quotePrefix="1" applyNumberFormat="1" applyFont="1" applyFill="1" applyBorder="1" applyAlignment="1">
      <alignment horizontal="right"/>
    </xf>
    <xf numFmtId="0" fontId="0" fillId="0" borderId="15" xfId="0" applyFont="1" applyFill="1" applyBorder="1" applyAlignment="1"/>
    <xf numFmtId="0" fontId="0" fillId="0" borderId="16" xfId="0" applyFont="1" applyFill="1" applyBorder="1" applyAlignment="1"/>
    <xf numFmtId="0" fontId="0" fillId="0" borderId="11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3" fontId="0" fillId="0" borderId="11" xfId="0" applyNumberFormat="1" applyFont="1" applyFill="1" applyBorder="1"/>
    <xf numFmtId="166" fontId="0" fillId="0" borderId="11" xfId="0" applyNumberFormat="1" applyFont="1" applyFill="1" applyBorder="1"/>
    <xf numFmtId="166" fontId="0" fillId="0" borderId="11" xfId="0" applyNumberFormat="1" applyFont="1" applyBorder="1"/>
    <xf numFmtId="0" fontId="0" fillId="37" borderId="12" xfId="0" applyFont="1" applyFill="1" applyBorder="1" applyAlignment="1">
      <alignment horizontal="center"/>
    </xf>
    <xf numFmtId="3" fontId="0" fillId="37" borderId="12" xfId="0" applyNumberFormat="1" applyFont="1" applyFill="1" applyBorder="1"/>
    <xf numFmtId="166" fontId="0" fillId="37" borderId="12" xfId="0" applyNumberFormat="1" applyFont="1" applyFill="1" applyBorder="1"/>
    <xf numFmtId="0" fontId="0" fillId="0" borderId="17" xfId="0" applyFont="1" applyFill="1" applyBorder="1" applyAlignment="1"/>
    <xf numFmtId="0" fontId="0" fillId="0" borderId="20" xfId="0" applyFont="1" applyFill="1" applyBorder="1"/>
    <xf numFmtId="49" fontId="0" fillId="0" borderId="20" xfId="0" applyNumberFormat="1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3" fontId="0" fillId="0" borderId="20" xfId="0" applyNumberFormat="1" applyFont="1" applyFill="1" applyBorder="1"/>
    <xf numFmtId="166" fontId="0" fillId="0" borderId="20" xfId="0" applyNumberFormat="1" applyFont="1" applyFill="1" applyBorder="1"/>
    <xf numFmtId="166" fontId="0" fillId="0" borderId="20" xfId="0" applyNumberFormat="1" applyFont="1" applyBorder="1"/>
    <xf numFmtId="49" fontId="0" fillId="37" borderId="20" xfId="0" applyNumberFormat="1" applyFont="1" applyFill="1" applyBorder="1" applyAlignment="1">
      <alignment horizontal="center"/>
    </xf>
    <xf numFmtId="3" fontId="0" fillId="0" borderId="20" xfId="1" quotePrefix="1" applyNumberFormat="1" applyFont="1" applyFill="1" applyBorder="1" applyAlignment="1">
      <alignment horizontal="center"/>
    </xf>
    <xf numFmtId="3" fontId="0" fillId="0" borderId="20" xfId="1" quotePrefix="1" applyNumberFormat="1" applyFont="1" applyFill="1" applyBorder="1" applyAlignment="1">
      <alignment horizontal="right"/>
    </xf>
    <xf numFmtId="0" fontId="8" fillId="35" borderId="10" xfId="0" applyFont="1" applyFill="1" applyBorder="1" applyAlignment="1">
      <alignment horizontal="left"/>
    </xf>
    <xf numFmtId="0" fontId="8" fillId="35" borderId="21" xfId="0" applyFont="1" applyFill="1" applyBorder="1" applyAlignment="1">
      <alignment horizontal="left"/>
    </xf>
    <xf numFmtId="0" fontId="8" fillId="35" borderId="14" xfId="0" applyFont="1" applyFill="1" applyBorder="1" applyAlignment="1">
      <alignment horizontal="left"/>
    </xf>
    <xf numFmtId="0" fontId="8" fillId="35" borderId="10" xfId="0" applyFont="1" applyFill="1" applyBorder="1" applyAlignment="1">
      <alignment horizontal="left" vertical="center"/>
    </xf>
    <xf numFmtId="0" fontId="8" fillId="35" borderId="21" xfId="0" applyFont="1" applyFill="1" applyBorder="1" applyAlignment="1">
      <alignment horizontal="left" vertical="center"/>
    </xf>
    <xf numFmtId="0" fontId="8" fillId="33" borderId="15" xfId="0" applyFont="1" applyFill="1" applyBorder="1" applyAlignment="1">
      <alignment horizontal="left" wrapText="1"/>
    </xf>
    <xf numFmtId="0" fontId="8" fillId="33" borderId="16" xfId="0" applyFont="1" applyFill="1" applyBorder="1" applyAlignment="1">
      <alignment horizontal="left"/>
    </xf>
    <xf numFmtId="0" fontId="8" fillId="33" borderId="17" xfId="0" applyFont="1" applyFill="1" applyBorder="1" applyAlignment="1">
      <alignment horizontal="left"/>
    </xf>
    <xf numFmtId="0" fontId="8" fillId="33" borderId="0" xfId="0" applyFont="1" applyFill="1" applyBorder="1" applyAlignment="1">
      <alignment horizontal="left"/>
    </xf>
    <xf numFmtId="0" fontId="8" fillId="33" borderId="18" xfId="0" applyFont="1" applyFill="1" applyBorder="1" applyAlignment="1">
      <alignment horizontal="left"/>
    </xf>
    <xf numFmtId="0" fontId="8" fillId="33" borderId="19" xfId="0" applyFont="1" applyFill="1" applyBorder="1" applyAlignment="1">
      <alignment horizontal="left"/>
    </xf>
    <xf numFmtId="0" fontId="8" fillId="33" borderId="10" xfId="0" applyFont="1" applyFill="1" applyBorder="1" applyAlignment="1">
      <alignment horizontal="center" wrapText="1"/>
    </xf>
    <xf numFmtId="0" fontId="8" fillId="33" borderId="10" xfId="0" applyFont="1" applyFill="1" applyBorder="1" applyAlignment="1">
      <alignment horizontal="center"/>
    </xf>
    <xf numFmtId="0" fontId="0" fillId="35" borderId="10" xfId="0" applyFill="1" applyBorder="1" applyAlignment="1">
      <alignment horizontal="left"/>
    </xf>
    <xf numFmtId="0" fontId="0" fillId="33" borderId="15" xfId="0" applyFill="1" applyBorder="1" applyAlignment="1">
      <alignment horizontal="left" wrapText="1"/>
    </xf>
    <xf numFmtId="0" fontId="0" fillId="33" borderId="22" xfId="0" applyFill="1" applyBorder="1" applyAlignment="1">
      <alignment horizontal="left"/>
    </xf>
    <xf numFmtId="0" fontId="0" fillId="33" borderId="17" xfId="0" applyFill="1" applyBorder="1" applyAlignment="1">
      <alignment horizontal="left"/>
    </xf>
    <xf numFmtId="0" fontId="0" fillId="33" borderId="25" xfId="0" applyFill="1" applyBorder="1" applyAlignment="1">
      <alignment horizontal="left"/>
    </xf>
    <xf numFmtId="0" fontId="0" fillId="33" borderId="18" xfId="0" applyFill="1" applyBorder="1" applyAlignment="1">
      <alignment horizontal="left"/>
    </xf>
    <xf numFmtId="0" fontId="0" fillId="33" borderId="24" xfId="0" applyFill="1" applyBorder="1" applyAlignment="1">
      <alignment horizontal="left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center"/>
    </xf>
    <xf numFmtId="0" fontId="0" fillId="35" borderId="21" xfId="0" applyFont="1" applyFill="1" applyBorder="1" applyAlignment="1">
      <alignment horizontal="left"/>
    </xf>
    <xf numFmtId="0" fontId="0" fillId="35" borderId="14" xfId="0" applyFont="1" applyFill="1" applyBorder="1" applyAlignment="1">
      <alignment horizontal="left"/>
    </xf>
    <xf numFmtId="0" fontId="0" fillId="35" borderId="21" xfId="0" applyFill="1" applyBorder="1" applyAlignment="1">
      <alignment horizontal="left"/>
    </xf>
    <xf numFmtId="0" fontId="0" fillId="35" borderId="14" xfId="0" applyFill="1" applyBorder="1" applyAlignment="1">
      <alignment horizontal="left"/>
    </xf>
    <xf numFmtId="0" fontId="0" fillId="33" borderId="16" xfId="0" applyFill="1" applyBorder="1" applyAlignment="1">
      <alignment horizontal="left"/>
    </xf>
    <xf numFmtId="0" fontId="0" fillId="33" borderId="17" xfId="0" applyFill="1" applyBorder="1" applyAlignment="1">
      <alignment horizontal="left" wrapText="1"/>
    </xf>
    <xf numFmtId="0" fontId="0" fillId="33" borderId="0" xfId="0" applyFill="1" applyBorder="1" applyAlignment="1">
      <alignment horizontal="left"/>
    </xf>
    <xf numFmtId="0" fontId="0" fillId="33" borderId="19" xfId="0" applyFill="1" applyBorder="1" applyAlignment="1">
      <alignment horizontal="left"/>
    </xf>
    <xf numFmtId="0" fontId="0" fillId="33" borderId="11" xfId="0" applyFill="1" applyBorder="1" applyAlignment="1">
      <alignment horizontal="center" wrapText="1"/>
    </xf>
    <xf numFmtId="0" fontId="0" fillId="33" borderId="20" xfId="0" applyFill="1" applyBorder="1" applyAlignment="1">
      <alignment horizontal="center" wrapText="1"/>
    </xf>
    <xf numFmtId="0" fontId="0" fillId="33" borderId="20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8" fillId="33" borderId="11" xfId="0" applyFont="1" applyFill="1" applyBorder="1" applyAlignment="1">
      <alignment horizontal="center"/>
    </xf>
    <xf numFmtId="0" fontId="8" fillId="33" borderId="20" xfId="0" applyFont="1" applyFill="1" applyBorder="1" applyAlignment="1">
      <alignment horizontal="center"/>
    </xf>
    <xf numFmtId="0" fontId="8" fillId="33" borderId="12" xfId="0" applyFont="1" applyFill="1" applyBorder="1" applyAlignment="1">
      <alignment horizontal="center"/>
    </xf>
    <xf numFmtId="0" fontId="8" fillId="33" borderId="15" xfId="0" applyFont="1" applyFill="1" applyBorder="1" applyAlignment="1">
      <alignment horizontal="center" wrapText="1"/>
    </xf>
    <xf numFmtId="0" fontId="8" fillId="33" borderId="16" xfId="0" applyFont="1" applyFill="1" applyBorder="1" applyAlignment="1">
      <alignment horizontal="center" wrapText="1"/>
    </xf>
    <xf numFmtId="0" fontId="8" fillId="33" borderId="22" xfId="0" applyFont="1" applyFill="1" applyBorder="1" applyAlignment="1">
      <alignment horizontal="center" wrapText="1"/>
    </xf>
    <xf numFmtId="0" fontId="8" fillId="33" borderId="18" xfId="0" applyFont="1" applyFill="1" applyBorder="1" applyAlignment="1">
      <alignment horizontal="center" wrapText="1"/>
    </xf>
    <xf numFmtId="0" fontId="8" fillId="33" borderId="19" xfId="0" applyFont="1" applyFill="1" applyBorder="1" applyAlignment="1">
      <alignment horizontal="center" wrapText="1"/>
    </xf>
    <xf numFmtId="0" fontId="8" fillId="33" borderId="24" xfId="0" applyFont="1" applyFill="1" applyBorder="1" applyAlignment="1">
      <alignment horizontal="center" wrapText="1"/>
    </xf>
    <xf numFmtId="0" fontId="8" fillId="33" borderId="23" xfId="0" applyFont="1" applyFill="1" applyBorder="1" applyAlignment="1">
      <alignment horizontal="center" wrapText="1"/>
    </xf>
    <xf numFmtId="0" fontId="0" fillId="33" borderId="10" xfId="0" applyFont="1" applyFill="1" applyBorder="1" applyAlignment="1">
      <alignment horizontal="center" wrapText="1"/>
    </xf>
    <xf numFmtId="0" fontId="0" fillId="33" borderId="11" xfId="0" applyFill="1" applyBorder="1" applyAlignment="1">
      <alignment horizontal="center"/>
    </xf>
    <xf numFmtId="0" fontId="0" fillId="35" borderId="23" xfId="0" applyFill="1" applyBorder="1" applyAlignment="1">
      <alignment horizontal="left"/>
    </xf>
  </cellXfs>
  <cellStyles count="1087">
    <cellStyle name="0mitP" xfId="3"/>
    <cellStyle name="0mitP 2" xfId="4"/>
    <cellStyle name="0ohneP" xfId="5"/>
    <cellStyle name="0ohneP 2" xfId="6"/>
    <cellStyle name="10mitP" xfId="7"/>
    <cellStyle name="10mitP 2" xfId="8"/>
    <cellStyle name="10mitP 2 2" xfId="9"/>
    <cellStyle name="10mitP 2 2 2" xfId="10"/>
    <cellStyle name="10mitP 2 3" xfId="11"/>
    <cellStyle name="10mitP 3" xfId="12"/>
    <cellStyle name="10mitP 3 2" xfId="13"/>
    <cellStyle name="10mitP 4" xfId="14"/>
    <cellStyle name="10mitP 4 2" xfId="15"/>
    <cellStyle name="10mitP 5" xfId="16"/>
    <cellStyle name="1mitP" xfId="17"/>
    <cellStyle name="1mitP 2" xfId="18"/>
    <cellStyle name="20 % - Akzent1" xfId="258" builtinId="30" customBuiltin="1"/>
    <cellStyle name="20 % - Akzent1 2" xfId="281"/>
    <cellStyle name="20 % - Akzent1 2 2" xfId="282"/>
    <cellStyle name="20 % - Akzent1 2 2 2" xfId="495"/>
    <cellStyle name="20 % - Akzent1 2 2 2 2" xfId="701"/>
    <cellStyle name="20 % - Akzent1 2 2 2 2 2" xfId="1071"/>
    <cellStyle name="20 % - Akzent1 2 2 2 2 3" xfId="889"/>
    <cellStyle name="20 % - Akzent1 2 2 2 3" xfId="979"/>
    <cellStyle name="20 % - Akzent1 2 2 2 4" xfId="797"/>
    <cellStyle name="20 % - Akzent1 2 2 3" xfId="639"/>
    <cellStyle name="20 % - Akzent1 2 2 3 2" xfId="1017"/>
    <cellStyle name="20 % - Akzent1 2 2 3 3" xfId="835"/>
    <cellStyle name="20 % - Akzent1 2 2 4" xfId="920"/>
    <cellStyle name="20 % - Akzent1 2 2 5" xfId="738"/>
    <cellStyle name="20 % - Akzent1 2 3" xfId="283"/>
    <cellStyle name="20 % - Akzent1 2 3 2" xfId="597"/>
    <cellStyle name="20 % - Akzent1 2 3 3" xfId="661"/>
    <cellStyle name="20 % - Akzent1 2 3 3 2" xfId="1039"/>
    <cellStyle name="20 % - Akzent1 2 3 3 3" xfId="857"/>
    <cellStyle name="20 % - Akzent1 2 3 4" xfId="921"/>
    <cellStyle name="20 % - Akzent1 2 3 5" xfId="739"/>
    <cellStyle name="20 % - Akzent1 2 4" xfId="284"/>
    <cellStyle name="20 % - Akzent1 2 4 2" xfId="662"/>
    <cellStyle name="20 % - Akzent1 2 4 2 2" xfId="1040"/>
    <cellStyle name="20 % - Akzent1 2 4 2 3" xfId="858"/>
    <cellStyle name="20 % - Akzent1 2 4 3" xfId="922"/>
    <cellStyle name="20 % - Akzent1 2 4 4" xfId="740"/>
    <cellStyle name="20 % - Akzent1 2 5" xfId="464"/>
    <cellStyle name="20 % - Akzent1 2 6" xfId="919"/>
    <cellStyle name="20 % - Akzent1 2 7" xfId="737"/>
    <cellStyle name="20 % - Akzent1 3" xfId="285"/>
    <cellStyle name="20 % - Akzent1 4" xfId="625"/>
    <cellStyle name="20 % - Akzent1 4 2" xfId="1003"/>
    <cellStyle name="20 % - Akzent1 4 3" xfId="821"/>
    <cellStyle name="20 % - Akzent1 5" xfId="906"/>
    <cellStyle name="20 % - Akzent1 6" xfId="720"/>
    <cellStyle name="20 % - Akzent2" xfId="262" builtinId="34" customBuiltin="1"/>
    <cellStyle name="20 % - Akzent2 2" xfId="286"/>
    <cellStyle name="20 % - Akzent2 2 2" xfId="287"/>
    <cellStyle name="20 % - Akzent2 2 2 2" xfId="499"/>
    <cellStyle name="20 % - Akzent2 2 2 2 2" xfId="703"/>
    <cellStyle name="20 % - Akzent2 2 2 2 2 2" xfId="1073"/>
    <cellStyle name="20 % - Akzent2 2 2 2 2 3" xfId="891"/>
    <cellStyle name="20 % - Akzent2 2 2 2 3" xfId="981"/>
    <cellStyle name="20 % - Akzent2 2 2 2 4" xfId="799"/>
    <cellStyle name="20 % - Akzent2 2 2 3" xfId="641"/>
    <cellStyle name="20 % - Akzent2 2 2 3 2" xfId="1019"/>
    <cellStyle name="20 % - Akzent2 2 2 3 3" xfId="837"/>
    <cellStyle name="20 % - Akzent2 2 2 4" xfId="924"/>
    <cellStyle name="20 % - Akzent2 2 2 5" xfId="742"/>
    <cellStyle name="20 % - Akzent2 2 3" xfId="288"/>
    <cellStyle name="20 % - Akzent2 2 3 2" xfId="592"/>
    <cellStyle name="20 % - Akzent2 2 3 3" xfId="663"/>
    <cellStyle name="20 % - Akzent2 2 3 3 2" xfId="1041"/>
    <cellStyle name="20 % - Akzent2 2 3 3 3" xfId="859"/>
    <cellStyle name="20 % - Akzent2 2 3 4" xfId="925"/>
    <cellStyle name="20 % - Akzent2 2 3 5" xfId="743"/>
    <cellStyle name="20 % - Akzent2 2 4" xfId="289"/>
    <cellStyle name="20 % - Akzent2 2 4 2" xfId="664"/>
    <cellStyle name="20 % - Akzent2 2 4 2 2" xfId="1042"/>
    <cellStyle name="20 % - Akzent2 2 4 2 3" xfId="860"/>
    <cellStyle name="20 % - Akzent2 2 4 3" xfId="926"/>
    <cellStyle name="20 % - Akzent2 2 4 4" xfId="744"/>
    <cellStyle name="20 % - Akzent2 2 5" xfId="459"/>
    <cellStyle name="20 % - Akzent2 2 6" xfId="923"/>
    <cellStyle name="20 % - Akzent2 2 7" xfId="741"/>
    <cellStyle name="20 % - Akzent2 3" xfId="290"/>
    <cellStyle name="20 % - Akzent2 4" xfId="627"/>
    <cellStyle name="20 % - Akzent2 4 2" xfId="1005"/>
    <cellStyle name="20 % - Akzent2 4 3" xfId="823"/>
    <cellStyle name="20 % - Akzent2 5" xfId="908"/>
    <cellStyle name="20 % - Akzent2 6" xfId="722"/>
    <cellStyle name="20 % - Akzent3" xfId="266" builtinId="38" customBuiltin="1"/>
    <cellStyle name="20 % - Akzent3 2" xfId="291"/>
    <cellStyle name="20 % - Akzent3 2 2" xfId="292"/>
    <cellStyle name="20 % - Akzent3 2 2 2" xfId="503"/>
    <cellStyle name="20 % - Akzent3 2 2 2 2" xfId="705"/>
    <cellStyle name="20 % - Akzent3 2 2 2 2 2" xfId="1075"/>
    <cellStyle name="20 % - Akzent3 2 2 2 2 3" xfId="893"/>
    <cellStyle name="20 % - Akzent3 2 2 2 3" xfId="983"/>
    <cellStyle name="20 % - Akzent3 2 2 2 4" xfId="801"/>
    <cellStyle name="20 % - Akzent3 2 2 3" xfId="643"/>
    <cellStyle name="20 % - Akzent3 2 2 3 2" xfId="1021"/>
    <cellStyle name="20 % - Akzent3 2 2 3 3" xfId="839"/>
    <cellStyle name="20 % - Akzent3 2 2 4" xfId="928"/>
    <cellStyle name="20 % - Akzent3 2 2 5" xfId="746"/>
    <cellStyle name="20 % - Akzent3 2 3" xfId="293"/>
    <cellStyle name="20 % - Akzent3 2 3 2" xfId="585"/>
    <cellStyle name="20 % - Akzent3 2 3 3" xfId="665"/>
    <cellStyle name="20 % - Akzent3 2 3 3 2" xfId="1043"/>
    <cellStyle name="20 % - Akzent3 2 3 3 3" xfId="861"/>
    <cellStyle name="20 % - Akzent3 2 3 4" xfId="929"/>
    <cellStyle name="20 % - Akzent3 2 3 5" xfId="747"/>
    <cellStyle name="20 % - Akzent3 2 4" xfId="294"/>
    <cellStyle name="20 % - Akzent3 2 4 2" xfId="666"/>
    <cellStyle name="20 % - Akzent3 2 4 2 2" xfId="1044"/>
    <cellStyle name="20 % - Akzent3 2 4 2 3" xfId="862"/>
    <cellStyle name="20 % - Akzent3 2 4 3" xfId="930"/>
    <cellStyle name="20 % - Akzent3 2 4 4" xfId="748"/>
    <cellStyle name="20 % - Akzent3 2 5" xfId="452"/>
    <cellStyle name="20 % - Akzent3 2 6" xfId="927"/>
    <cellStyle name="20 % - Akzent3 2 7" xfId="745"/>
    <cellStyle name="20 % - Akzent3 3" xfId="295"/>
    <cellStyle name="20 % - Akzent3 4" xfId="629"/>
    <cellStyle name="20 % - Akzent3 4 2" xfId="1007"/>
    <cellStyle name="20 % - Akzent3 4 3" xfId="825"/>
    <cellStyle name="20 % - Akzent3 5" xfId="910"/>
    <cellStyle name="20 % - Akzent3 6" xfId="724"/>
    <cellStyle name="20 % - Akzent4" xfId="270" builtinId="42" customBuiltin="1"/>
    <cellStyle name="20 % - Akzent4 2" xfId="296"/>
    <cellStyle name="20 % - Akzent4 2 2" xfId="297"/>
    <cellStyle name="20 % - Akzent4 2 2 2" xfId="507"/>
    <cellStyle name="20 % - Akzent4 2 2 2 2" xfId="707"/>
    <cellStyle name="20 % - Akzent4 2 2 2 2 2" xfId="1077"/>
    <cellStyle name="20 % - Akzent4 2 2 2 2 3" xfId="895"/>
    <cellStyle name="20 % - Akzent4 2 2 2 3" xfId="985"/>
    <cellStyle name="20 % - Akzent4 2 2 2 4" xfId="803"/>
    <cellStyle name="20 % - Akzent4 2 2 3" xfId="645"/>
    <cellStyle name="20 % - Akzent4 2 2 3 2" xfId="1023"/>
    <cellStyle name="20 % - Akzent4 2 2 3 3" xfId="841"/>
    <cellStyle name="20 % - Akzent4 2 2 4" xfId="932"/>
    <cellStyle name="20 % - Akzent4 2 2 5" xfId="750"/>
    <cellStyle name="20 % - Akzent4 2 3" xfId="298"/>
    <cellStyle name="20 % - Akzent4 2 3 2" xfId="607"/>
    <cellStyle name="20 % - Akzent4 2 3 3" xfId="667"/>
    <cellStyle name="20 % - Akzent4 2 3 3 2" xfId="1045"/>
    <cellStyle name="20 % - Akzent4 2 3 3 3" xfId="863"/>
    <cellStyle name="20 % - Akzent4 2 3 4" xfId="933"/>
    <cellStyle name="20 % - Akzent4 2 3 5" xfId="751"/>
    <cellStyle name="20 % - Akzent4 2 4" xfId="299"/>
    <cellStyle name="20 % - Akzent4 2 4 2" xfId="668"/>
    <cellStyle name="20 % - Akzent4 2 4 2 2" xfId="1046"/>
    <cellStyle name="20 % - Akzent4 2 4 2 3" xfId="864"/>
    <cellStyle name="20 % - Akzent4 2 4 3" xfId="934"/>
    <cellStyle name="20 % - Akzent4 2 4 4" xfId="752"/>
    <cellStyle name="20 % - Akzent4 2 5" xfId="474"/>
    <cellStyle name="20 % - Akzent4 2 6" xfId="931"/>
    <cellStyle name="20 % - Akzent4 2 7" xfId="749"/>
    <cellStyle name="20 % - Akzent4 3" xfId="300"/>
    <cellStyle name="20 % - Akzent4 4" xfId="631"/>
    <cellStyle name="20 % - Akzent4 4 2" xfId="1009"/>
    <cellStyle name="20 % - Akzent4 4 3" xfId="827"/>
    <cellStyle name="20 % - Akzent4 5" xfId="912"/>
    <cellStyle name="20 % - Akzent4 6" xfId="726"/>
    <cellStyle name="20 % - Akzent5" xfId="274" builtinId="46" customBuiltin="1"/>
    <cellStyle name="20 % - Akzent5 2" xfId="301"/>
    <cellStyle name="20 % - Akzent5 2 2" xfId="302"/>
    <cellStyle name="20 % - Akzent5 2 2 2" xfId="511"/>
    <cellStyle name="20 % - Akzent5 2 2 2 2" xfId="709"/>
    <cellStyle name="20 % - Akzent5 2 2 2 2 2" xfId="1079"/>
    <cellStyle name="20 % - Akzent5 2 2 2 2 3" xfId="897"/>
    <cellStyle name="20 % - Akzent5 2 2 2 3" xfId="987"/>
    <cellStyle name="20 % - Akzent5 2 2 2 4" xfId="805"/>
    <cellStyle name="20 % - Akzent5 2 2 3" xfId="647"/>
    <cellStyle name="20 % - Akzent5 2 2 3 2" xfId="1025"/>
    <cellStyle name="20 % - Akzent5 2 2 3 3" xfId="843"/>
    <cellStyle name="20 % - Akzent5 2 2 4" xfId="936"/>
    <cellStyle name="20 % - Akzent5 2 2 5" xfId="754"/>
    <cellStyle name="20 % - Akzent5 2 3" xfId="303"/>
    <cellStyle name="20 % - Akzent5 2 3 2" xfId="601"/>
    <cellStyle name="20 % - Akzent5 2 3 3" xfId="669"/>
    <cellStyle name="20 % - Akzent5 2 3 3 2" xfId="1047"/>
    <cellStyle name="20 % - Akzent5 2 3 3 3" xfId="865"/>
    <cellStyle name="20 % - Akzent5 2 3 4" xfId="937"/>
    <cellStyle name="20 % - Akzent5 2 3 5" xfId="755"/>
    <cellStyle name="20 % - Akzent5 2 4" xfId="304"/>
    <cellStyle name="20 % - Akzent5 2 4 2" xfId="670"/>
    <cellStyle name="20 % - Akzent5 2 4 2 2" xfId="1048"/>
    <cellStyle name="20 % - Akzent5 2 4 2 3" xfId="866"/>
    <cellStyle name="20 % - Akzent5 2 4 3" xfId="938"/>
    <cellStyle name="20 % - Akzent5 2 4 4" xfId="756"/>
    <cellStyle name="20 % - Akzent5 2 5" xfId="468"/>
    <cellStyle name="20 % - Akzent5 2 6" xfId="935"/>
    <cellStyle name="20 % - Akzent5 2 7" xfId="753"/>
    <cellStyle name="20 % - Akzent5 3" xfId="305"/>
    <cellStyle name="20 % - Akzent5 4" xfId="633"/>
    <cellStyle name="20 % - Akzent5 4 2" xfId="1011"/>
    <cellStyle name="20 % - Akzent5 4 3" xfId="829"/>
    <cellStyle name="20 % - Akzent5 5" xfId="914"/>
    <cellStyle name="20 % - Akzent5 6" xfId="728"/>
    <cellStyle name="20 % - Akzent6" xfId="278" builtinId="50" customBuiltin="1"/>
    <cellStyle name="20 % - Akzent6 2" xfId="306"/>
    <cellStyle name="20 % - Akzent6 2 2" xfId="307"/>
    <cellStyle name="20 % - Akzent6 2 2 2" xfId="515"/>
    <cellStyle name="20 % - Akzent6 2 2 2 2" xfId="711"/>
    <cellStyle name="20 % - Akzent6 2 2 2 2 2" xfId="1081"/>
    <cellStyle name="20 % - Akzent6 2 2 2 2 3" xfId="899"/>
    <cellStyle name="20 % - Akzent6 2 2 2 3" xfId="989"/>
    <cellStyle name="20 % - Akzent6 2 2 2 4" xfId="807"/>
    <cellStyle name="20 % - Akzent6 2 2 3" xfId="649"/>
    <cellStyle name="20 % - Akzent6 2 2 3 2" xfId="1027"/>
    <cellStyle name="20 % - Akzent6 2 2 3 3" xfId="845"/>
    <cellStyle name="20 % - Akzent6 2 2 4" xfId="940"/>
    <cellStyle name="20 % - Akzent6 2 2 5" xfId="758"/>
    <cellStyle name="20 % - Akzent6 2 3" xfId="308"/>
    <cellStyle name="20 % - Akzent6 2 3 2" xfId="586"/>
    <cellStyle name="20 % - Akzent6 2 3 3" xfId="671"/>
    <cellStyle name="20 % - Akzent6 2 3 3 2" xfId="1049"/>
    <cellStyle name="20 % - Akzent6 2 3 3 3" xfId="867"/>
    <cellStyle name="20 % - Akzent6 2 3 4" xfId="941"/>
    <cellStyle name="20 % - Akzent6 2 3 5" xfId="759"/>
    <cellStyle name="20 % - Akzent6 2 4" xfId="309"/>
    <cellStyle name="20 % - Akzent6 2 4 2" xfId="672"/>
    <cellStyle name="20 % - Akzent6 2 4 2 2" xfId="1050"/>
    <cellStyle name="20 % - Akzent6 2 4 2 3" xfId="868"/>
    <cellStyle name="20 % - Akzent6 2 4 3" xfId="942"/>
    <cellStyle name="20 % - Akzent6 2 4 4" xfId="760"/>
    <cellStyle name="20 % - Akzent6 2 5" xfId="453"/>
    <cellStyle name="20 % - Akzent6 2 6" xfId="939"/>
    <cellStyle name="20 % - Akzent6 2 7" xfId="757"/>
    <cellStyle name="20 % - Akzent6 3" xfId="310"/>
    <cellStyle name="20 % - Akzent6 4" xfId="635"/>
    <cellStyle name="20 % - Akzent6 4 2" xfId="1013"/>
    <cellStyle name="20 % - Akzent6 4 3" xfId="831"/>
    <cellStyle name="20 % - Akzent6 5" xfId="916"/>
    <cellStyle name="20 % - Akzent6 6" xfId="730"/>
    <cellStyle name="20% - Akzent1 2" xfId="19"/>
    <cellStyle name="20% - Akzent2 2" xfId="20"/>
    <cellStyle name="20% - Akzent3 2" xfId="21"/>
    <cellStyle name="20% - Akzent4 2" xfId="22"/>
    <cellStyle name="20% - Akzent5 2" xfId="23"/>
    <cellStyle name="20% - Akzent6 2" xfId="24"/>
    <cellStyle name="3mitP" xfId="25"/>
    <cellStyle name="3mitP 2" xfId="26"/>
    <cellStyle name="3mitP 2 2" xfId="27"/>
    <cellStyle name="3mitP 2 2 2" xfId="28"/>
    <cellStyle name="3mitP 2 3" xfId="29"/>
    <cellStyle name="3mitP 3" xfId="30"/>
    <cellStyle name="3mitP 3 2" xfId="31"/>
    <cellStyle name="3mitP 4" xfId="32"/>
    <cellStyle name="3mitP 4 2" xfId="33"/>
    <cellStyle name="3mitP 5" xfId="34"/>
    <cellStyle name="3ohneP" xfId="35"/>
    <cellStyle name="3ohneP 2" xfId="36"/>
    <cellStyle name="3ohneP 2 2" xfId="37"/>
    <cellStyle name="3ohneP 2 2 2" xfId="38"/>
    <cellStyle name="3ohneP 2 3" xfId="39"/>
    <cellStyle name="3ohneP 3" xfId="40"/>
    <cellStyle name="3ohneP 3 2" xfId="41"/>
    <cellStyle name="3ohneP 4" xfId="42"/>
    <cellStyle name="3ohneP 4 2" xfId="43"/>
    <cellStyle name="3ohneP 5" xfId="44"/>
    <cellStyle name="4" xfId="550"/>
    <cellStyle name="40 % - Akzent1" xfId="259" builtinId="31" customBuiltin="1"/>
    <cellStyle name="40 % - Akzent1 2" xfId="311"/>
    <cellStyle name="40 % - Akzent1 2 2" xfId="312"/>
    <cellStyle name="40 % - Akzent1 2 2 2" xfId="496"/>
    <cellStyle name="40 % - Akzent1 2 2 2 2" xfId="702"/>
    <cellStyle name="40 % - Akzent1 2 2 2 2 2" xfId="1072"/>
    <cellStyle name="40 % - Akzent1 2 2 2 2 3" xfId="890"/>
    <cellStyle name="40 % - Akzent1 2 2 2 3" xfId="980"/>
    <cellStyle name="40 % - Akzent1 2 2 2 4" xfId="798"/>
    <cellStyle name="40 % - Akzent1 2 2 3" xfId="640"/>
    <cellStyle name="40 % - Akzent1 2 2 3 2" xfId="1018"/>
    <cellStyle name="40 % - Akzent1 2 2 3 3" xfId="836"/>
    <cellStyle name="40 % - Akzent1 2 2 4" xfId="944"/>
    <cellStyle name="40 % - Akzent1 2 2 5" xfId="762"/>
    <cellStyle name="40 % - Akzent1 2 3" xfId="313"/>
    <cellStyle name="40 % - Akzent1 2 3 2" xfId="596"/>
    <cellStyle name="40 % - Akzent1 2 3 3" xfId="673"/>
    <cellStyle name="40 % - Akzent1 2 3 3 2" xfId="1051"/>
    <cellStyle name="40 % - Akzent1 2 3 3 3" xfId="869"/>
    <cellStyle name="40 % - Akzent1 2 3 4" xfId="945"/>
    <cellStyle name="40 % - Akzent1 2 3 5" xfId="763"/>
    <cellStyle name="40 % - Akzent1 2 4" xfId="314"/>
    <cellStyle name="40 % - Akzent1 2 4 2" xfId="674"/>
    <cellStyle name="40 % - Akzent1 2 4 2 2" xfId="1052"/>
    <cellStyle name="40 % - Akzent1 2 4 2 3" xfId="870"/>
    <cellStyle name="40 % - Akzent1 2 4 3" xfId="946"/>
    <cellStyle name="40 % - Akzent1 2 4 4" xfId="764"/>
    <cellStyle name="40 % - Akzent1 2 5" xfId="463"/>
    <cellStyle name="40 % - Akzent1 2 6" xfId="943"/>
    <cellStyle name="40 % - Akzent1 2 7" xfId="761"/>
    <cellStyle name="40 % - Akzent1 3" xfId="315"/>
    <cellStyle name="40 % - Akzent1 4" xfId="626"/>
    <cellStyle name="40 % - Akzent1 4 2" xfId="1004"/>
    <cellStyle name="40 % - Akzent1 4 3" xfId="822"/>
    <cellStyle name="40 % - Akzent1 5" xfId="907"/>
    <cellStyle name="40 % - Akzent1 6" xfId="721"/>
    <cellStyle name="40 % - Akzent2" xfId="263" builtinId="35" customBuiltin="1"/>
    <cellStyle name="40 % - Akzent2 2" xfId="316"/>
    <cellStyle name="40 % - Akzent2 2 2" xfId="317"/>
    <cellStyle name="40 % - Akzent2 2 2 2" xfId="500"/>
    <cellStyle name="40 % - Akzent2 2 2 2 2" xfId="704"/>
    <cellStyle name="40 % - Akzent2 2 2 2 2 2" xfId="1074"/>
    <cellStyle name="40 % - Akzent2 2 2 2 2 3" xfId="892"/>
    <cellStyle name="40 % - Akzent2 2 2 2 3" xfId="982"/>
    <cellStyle name="40 % - Akzent2 2 2 2 4" xfId="800"/>
    <cellStyle name="40 % - Akzent2 2 2 3" xfId="642"/>
    <cellStyle name="40 % - Akzent2 2 2 3 2" xfId="1020"/>
    <cellStyle name="40 % - Akzent2 2 2 3 3" xfId="838"/>
    <cellStyle name="40 % - Akzent2 2 2 4" xfId="948"/>
    <cellStyle name="40 % - Akzent2 2 2 5" xfId="766"/>
    <cellStyle name="40 % - Akzent2 2 3" xfId="318"/>
    <cellStyle name="40 % - Akzent2 2 3 2" xfId="602"/>
    <cellStyle name="40 % - Akzent2 2 3 3" xfId="675"/>
    <cellStyle name="40 % - Akzent2 2 3 3 2" xfId="1053"/>
    <cellStyle name="40 % - Akzent2 2 3 3 3" xfId="871"/>
    <cellStyle name="40 % - Akzent2 2 3 4" xfId="949"/>
    <cellStyle name="40 % - Akzent2 2 3 5" xfId="767"/>
    <cellStyle name="40 % - Akzent2 2 4" xfId="319"/>
    <cellStyle name="40 % - Akzent2 2 4 2" xfId="676"/>
    <cellStyle name="40 % - Akzent2 2 4 2 2" xfId="1054"/>
    <cellStyle name="40 % - Akzent2 2 4 2 3" xfId="872"/>
    <cellStyle name="40 % - Akzent2 2 4 3" xfId="950"/>
    <cellStyle name="40 % - Akzent2 2 4 4" xfId="768"/>
    <cellStyle name="40 % - Akzent2 2 5" xfId="469"/>
    <cellStyle name="40 % - Akzent2 2 6" xfId="947"/>
    <cellStyle name="40 % - Akzent2 2 7" xfId="765"/>
    <cellStyle name="40 % - Akzent2 3" xfId="320"/>
    <cellStyle name="40 % - Akzent2 4" xfId="628"/>
    <cellStyle name="40 % - Akzent2 4 2" xfId="1006"/>
    <cellStyle name="40 % - Akzent2 4 3" xfId="824"/>
    <cellStyle name="40 % - Akzent2 5" xfId="909"/>
    <cellStyle name="40 % - Akzent2 6" xfId="723"/>
    <cellStyle name="40 % - Akzent3" xfId="267" builtinId="39" customBuiltin="1"/>
    <cellStyle name="40 % - Akzent3 2" xfId="321"/>
    <cellStyle name="40 % - Akzent3 2 2" xfId="322"/>
    <cellStyle name="40 % - Akzent3 2 2 2" xfId="504"/>
    <cellStyle name="40 % - Akzent3 2 2 2 2" xfId="706"/>
    <cellStyle name="40 % - Akzent3 2 2 2 2 2" xfId="1076"/>
    <cellStyle name="40 % - Akzent3 2 2 2 2 3" xfId="894"/>
    <cellStyle name="40 % - Akzent3 2 2 2 3" xfId="984"/>
    <cellStyle name="40 % - Akzent3 2 2 2 4" xfId="802"/>
    <cellStyle name="40 % - Akzent3 2 2 3" xfId="644"/>
    <cellStyle name="40 % - Akzent3 2 2 3 2" xfId="1022"/>
    <cellStyle name="40 % - Akzent3 2 2 3 3" xfId="840"/>
    <cellStyle name="40 % - Akzent3 2 2 4" xfId="952"/>
    <cellStyle name="40 % - Akzent3 2 2 5" xfId="770"/>
    <cellStyle name="40 % - Akzent3 2 3" xfId="323"/>
    <cellStyle name="40 % - Akzent3 2 3 2" xfId="598"/>
    <cellStyle name="40 % - Akzent3 2 3 3" xfId="677"/>
    <cellStyle name="40 % - Akzent3 2 3 3 2" xfId="1055"/>
    <cellStyle name="40 % - Akzent3 2 3 3 3" xfId="873"/>
    <cellStyle name="40 % - Akzent3 2 3 4" xfId="953"/>
    <cellStyle name="40 % - Akzent3 2 3 5" xfId="771"/>
    <cellStyle name="40 % - Akzent3 2 4" xfId="324"/>
    <cellStyle name="40 % - Akzent3 2 4 2" xfId="678"/>
    <cellStyle name="40 % - Akzent3 2 4 2 2" xfId="1056"/>
    <cellStyle name="40 % - Akzent3 2 4 2 3" xfId="874"/>
    <cellStyle name="40 % - Akzent3 2 4 3" xfId="954"/>
    <cellStyle name="40 % - Akzent3 2 4 4" xfId="772"/>
    <cellStyle name="40 % - Akzent3 2 5" xfId="465"/>
    <cellStyle name="40 % - Akzent3 2 6" xfId="951"/>
    <cellStyle name="40 % - Akzent3 2 7" xfId="769"/>
    <cellStyle name="40 % - Akzent3 3" xfId="325"/>
    <cellStyle name="40 % - Akzent3 4" xfId="630"/>
    <cellStyle name="40 % - Akzent3 4 2" xfId="1008"/>
    <cellStyle name="40 % - Akzent3 4 3" xfId="826"/>
    <cellStyle name="40 % - Akzent3 5" xfId="911"/>
    <cellStyle name="40 % - Akzent3 6" xfId="725"/>
    <cellStyle name="40 % - Akzent4" xfId="271" builtinId="43" customBuiltin="1"/>
    <cellStyle name="40 % - Akzent4 2" xfId="326"/>
    <cellStyle name="40 % - Akzent4 2 2" xfId="327"/>
    <cellStyle name="40 % - Akzent4 2 2 2" xfId="508"/>
    <cellStyle name="40 % - Akzent4 2 2 2 2" xfId="708"/>
    <cellStyle name="40 % - Akzent4 2 2 2 2 2" xfId="1078"/>
    <cellStyle name="40 % - Akzent4 2 2 2 2 3" xfId="896"/>
    <cellStyle name="40 % - Akzent4 2 2 2 3" xfId="986"/>
    <cellStyle name="40 % - Akzent4 2 2 2 4" xfId="804"/>
    <cellStyle name="40 % - Akzent4 2 2 3" xfId="646"/>
    <cellStyle name="40 % - Akzent4 2 2 3 2" xfId="1024"/>
    <cellStyle name="40 % - Akzent4 2 2 3 3" xfId="842"/>
    <cellStyle name="40 % - Akzent4 2 2 4" xfId="956"/>
    <cellStyle name="40 % - Akzent4 2 2 5" xfId="774"/>
    <cellStyle name="40 % - Akzent4 2 3" xfId="328"/>
    <cellStyle name="40 % - Akzent4 2 3 2" xfId="588"/>
    <cellStyle name="40 % - Akzent4 2 3 3" xfId="679"/>
    <cellStyle name="40 % - Akzent4 2 3 3 2" xfId="1057"/>
    <cellStyle name="40 % - Akzent4 2 3 3 3" xfId="875"/>
    <cellStyle name="40 % - Akzent4 2 3 4" xfId="957"/>
    <cellStyle name="40 % - Akzent4 2 3 5" xfId="775"/>
    <cellStyle name="40 % - Akzent4 2 4" xfId="329"/>
    <cellStyle name="40 % - Akzent4 2 4 2" xfId="680"/>
    <cellStyle name="40 % - Akzent4 2 4 2 2" xfId="1058"/>
    <cellStyle name="40 % - Akzent4 2 4 2 3" xfId="876"/>
    <cellStyle name="40 % - Akzent4 2 4 3" xfId="958"/>
    <cellStyle name="40 % - Akzent4 2 4 4" xfId="776"/>
    <cellStyle name="40 % - Akzent4 2 5" xfId="455"/>
    <cellStyle name="40 % - Akzent4 2 6" xfId="955"/>
    <cellStyle name="40 % - Akzent4 2 7" xfId="773"/>
    <cellStyle name="40 % - Akzent4 3" xfId="330"/>
    <cellStyle name="40 % - Akzent4 4" xfId="632"/>
    <cellStyle name="40 % - Akzent4 4 2" xfId="1010"/>
    <cellStyle name="40 % - Akzent4 4 3" xfId="828"/>
    <cellStyle name="40 % - Akzent4 5" xfId="913"/>
    <cellStyle name="40 % - Akzent4 6" xfId="727"/>
    <cellStyle name="40 % - Akzent5" xfId="275" builtinId="47" customBuiltin="1"/>
    <cellStyle name="40 % - Akzent5 2" xfId="331"/>
    <cellStyle name="40 % - Akzent5 2 2" xfId="332"/>
    <cellStyle name="40 % - Akzent5 2 2 2" xfId="512"/>
    <cellStyle name="40 % - Akzent5 2 2 2 2" xfId="710"/>
    <cellStyle name="40 % - Akzent5 2 2 2 2 2" xfId="1080"/>
    <cellStyle name="40 % - Akzent5 2 2 2 2 3" xfId="898"/>
    <cellStyle name="40 % - Akzent5 2 2 2 3" xfId="988"/>
    <cellStyle name="40 % - Akzent5 2 2 2 4" xfId="806"/>
    <cellStyle name="40 % - Akzent5 2 2 3" xfId="648"/>
    <cellStyle name="40 % - Akzent5 2 2 3 2" xfId="1026"/>
    <cellStyle name="40 % - Akzent5 2 2 3 3" xfId="844"/>
    <cellStyle name="40 % - Akzent5 2 2 4" xfId="960"/>
    <cellStyle name="40 % - Akzent5 2 2 5" xfId="778"/>
    <cellStyle name="40 % - Akzent5 2 3" xfId="333"/>
    <cellStyle name="40 % - Akzent5 2 3 2" xfId="599"/>
    <cellStyle name="40 % - Akzent5 2 3 3" xfId="681"/>
    <cellStyle name="40 % - Akzent5 2 3 3 2" xfId="1059"/>
    <cellStyle name="40 % - Akzent5 2 3 3 3" xfId="877"/>
    <cellStyle name="40 % - Akzent5 2 3 4" xfId="961"/>
    <cellStyle name="40 % - Akzent5 2 3 5" xfId="779"/>
    <cellStyle name="40 % - Akzent5 2 4" xfId="334"/>
    <cellStyle name="40 % - Akzent5 2 4 2" xfId="682"/>
    <cellStyle name="40 % - Akzent5 2 4 2 2" xfId="1060"/>
    <cellStyle name="40 % - Akzent5 2 4 2 3" xfId="878"/>
    <cellStyle name="40 % - Akzent5 2 4 3" xfId="962"/>
    <cellStyle name="40 % - Akzent5 2 4 4" xfId="780"/>
    <cellStyle name="40 % - Akzent5 2 5" xfId="466"/>
    <cellStyle name="40 % - Akzent5 2 6" xfId="959"/>
    <cellStyle name="40 % - Akzent5 2 7" xfId="777"/>
    <cellStyle name="40 % - Akzent5 3" xfId="335"/>
    <cellStyle name="40 % - Akzent5 4" xfId="634"/>
    <cellStyle name="40 % - Akzent5 4 2" xfId="1012"/>
    <cellStyle name="40 % - Akzent5 4 3" xfId="830"/>
    <cellStyle name="40 % - Akzent5 5" xfId="915"/>
    <cellStyle name="40 % - Akzent5 6" xfId="729"/>
    <cellStyle name="40 % - Akzent6" xfId="279" builtinId="51" customBuiltin="1"/>
    <cellStyle name="40 % - Akzent6 2" xfId="336"/>
    <cellStyle name="40 % - Akzent6 2 2" xfId="337"/>
    <cellStyle name="40 % - Akzent6 2 2 2" xfId="516"/>
    <cellStyle name="40 % - Akzent6 2 2 2 2" xfId="712"/>
    <cellStyle name="40 % - Akzent6 2 2 2 2 2" xfId="1082"/>
    <cellStyle name="40 % - Akzent6 2 2 2 2 3" xfId="900"/>
    <cellStyle name="40 % - Akzent6 2 2 2 3" xfId="990"/>
    <cellStyle name="40 % - Akzent6 2 2 2 4" xfId="808"/>
    <cellStyle name="40 % - Akzent6 2 2 3" xfId="650"/>
    <cellStyle name="40 % - Akzent6 2 2 3 2" xfId="1028"/>
    <cellStyle name="40 % - Akzent6 2 2 3 3" xfId="846"/>
    <cellStyle name="40 % - Akzent6 2 2 4" xfId="964"/>
    <cellStyle name="40 % - Akzent6 2 2 5" xfId="782"/>
    <cellStyle name="40 % - Akzent6 2 3" xfId="338"/>
    <cellStyle name="40 % - Akzent6 2 3 2" xfId="587"/>
    <cellStyle name="40 % - Akzent6 2 3 3" xfId="683"/>
    <cellStyle name="40 % - Akzent6 2 3 3 2" xfId="1061"/>
    <cellStyle name="40 % - Akzent6 2 3 3 3" xfId="879"/>
    <cellStyle name="40 % - Akzent6 2 3 4" xfId="965"/>
    <cellStyle name="40 % - Akzent6 2 3 5" xfId="783"/>
    <cellStyle name="40 % - Akzent6 2 4" xfId="339"/>
    <cellStyle name="40 % - Akzent6 2 4 2" xfId="684"/>
    <cellStyle name="40 % - Akzent6 2 4 2 2" xfId="1062"/>
    <cellStyle name="40 % - Akzent6 2 4 2 3" xfId="880"/>
    <cellStyle name="40 % - Akzent6 2 4 3" xfId="966"/>
    <cellStyle name="40 % - Akzent6 2 4 4" xfId="784"/>
    <cellStyle name="40 % - Akzent6 2 5" xfId="454"/>
    <cellStyle name="40 % - Akzent6 2 6" xfId="963"/>
    <cellStyle name="40 % - Akzent6 2 7" xfId="781"/>
    <cellStyle name="40 % - Akzent6 3" xfId="340"/>
    <cellStyle name="40 % - Akzent6 4" xfId="636"/>
    <cellStyle name="40 % - Akzent6 4 2" xfId="1014"/>
    <cellStyle name="40 % - Akzent6 4 3" xfId="832"/>
    <cellStyle name="40 % - Akzent6 5" xfId="917"/>
    <cellStyle name="40 % - Akzent6 6" xfId="731"/>
    <cellStyle name="40% - Akzent1 2" xfId="45"/>
    <cellStyle name="40% - Akzent2 2" xfId="46"/>
    <cellStyle name="40% - Akzent3 2" xfId="47"/>
    <cellStyle name="40% - Akzent4 2" xfId="48"/>
    <cellStyle name="40% - Akzent5 2" xfId="49"/>
    <cellStyle name="40% - Akzent6 2" xfId="50"/>
    <cellStyle name="4mitP" xfId="51"/>
    <cellStyle name="4mitP 2" xfId="52"/>
    <cellStyle name="4mitP 2 2" xfId="53"/>
    <cellStyle name="4mitP 2 2 2" xfId="54"/>
    <cellStyle name="4mitP 2 3" xfId="55"/>
    <cellStyle name="4mitP 3" xfId="56"/>
    <cellStyle name="4mitP 3 2" xfId="57"/>
    <cellStyle name="4mitP 4" xfId="58"/>
    <cellStyle name="4mitP 4 2" xfId="59"/>
    <cellStyle name="4mitP 5" xfId="60"/>
    <cellStyle name="5" xfId="525"/>
    <cellStyle name="6" xfId="536"/>
    <cellStyle name="60 % - Akzent1" xfId="260" builtinId="32" customBuiltin="1"/>
    <cellStyle name="60 % - Akzent1 2" xfId="341"/>
    <cellStyle name="60 % - Akzent1 2 2" xfId="497"/>
    <cellStyle name="60 % - Akzent1 2 3" xfId="603"/>
    <cellStyle name="60 % - Akzent1 2 4" xfId="470"/>
    <cellStyle name="60 % - Akzent1 3" xfId="342"/>
    <cellStyle name="60 % - Akzent2" xfId="264" builtinId="36" customBuiltin="1"/>
    <cellStyle name="60 % - Akzent2 2" xfId="343"/>
    <cellStyle name="60 % - Akzent2 2 2" xfId="501"/>
    <cellStyle name="60 % - Akzent2 2 3" xfId="590"/>
    <cellStyle name="60 % - Akzent2 2 4" xfId="457"/>
    <cellStyle name="60 % - Akzent2 3" xfId="344"/>
    <cellStyle name="60 % - Akzent3" xfId="268" builtinId="40" customBuiltin="1"/>
    <cellStyle name="60 % - Akzent3 2" xfId="345"/>
    <cellStyle name="60 % - Akzent3 2 2" xfId="505"/>
    <cellStyle name="60 % - Akzent3 2 3" xfId="606"/>
    <cellStyle name="60 % - Akzent3 2 4" xfId="473"/>
    <cellStyle name="60 % - Akzent3 3" xfId="346"/>
    <cellStyle name="60 % - Akzent4" xfId="272" builtinId="44" customBuiltin="1"/>
    <cellStyle name="60 % - Akzent4 2" xfId="347"/>
    <cellStyle name="60 % - Akzent4 2 2" xfId="509"/>
    <cellStyle name="60 % - Akzent4 2 3" xfId="591"/>
    <cellStyle name="60 % - Akzent4 2 4" xfId="458"/>
    <cellStyle name="60 % - Akzent4 3" xfId="348"/>
    <cellStyle name="60 % - Akzent5" xfId="276" builtinId="48" customBuiltin="1"/>
    <cellStyle name="60 % - Akzent5 2" xfId="349"/>
    <cellStyle name="60 % - Akzent5 2 2" xfId="513"/>
    <cellStyle name="60 % - Akzent5 2 3" xfId="595"/>
    <cellStyle name="60 % - Akzent5 2 4" xfId="462"/>
    <cellStyle name="60 % - Akzent5 3" xfId="350"/>
    <cellStyle name="60 % - Akzent6" xfId="280" builtinId="52" customBuiltin="1"/>
    <cellStyle name="60 % - Akzent6 2" xfId="351"/>
    <cellStyle name="60 % - Akzent6 2 2" xfId="517"/>
    <cellStyle name="60 % - Akzent6 2 3" xfId="593"/>
    <cellStyle name="60 % - Akzent6 2 4" xfId="460"/>
    <cellStyle name="60 % - Akzent6 3" xfId="352"/>
    <cellStyle name="60% - Akzent1 2" xfId="61"/>
    <cellStyle name="60% - Akzent2 2" xfId="62"/>
    <cellStyle name="60% - Akzent3 2" xfId="63"/>
    <cellStyle name="60% - Akzent4 2" xfId="64"/>
    <cellStyle name="60% - Akzent5 2" xfId="65"/>
    <cellStyle name="60% - Akzent6 2" xfId="66"/>
    <cellStyle name="6mitP" xfId="67"/>
    <cellStyle name="6mitP 2" xfId="68"/>
    <cellStyle name="6mitP 2 2" xfId="69"/>
    <cellStyle name="6mitP 2 2 2" xfId="70"/>
    <cellStyle name="6mitP 2 3" xfId="71"/>
    <cellStyle name="6mitP 3" xfId="72"/>
    <cellStyle name="6mitP 3 2" xfId="73"/>
    <cellStyle name="6mitP 4" xfId="74"/>
    <cellStyle name="6mitP 4 2" xfId="75"/>
    <cellStyle name="6mitP 5" xfId="76"/>
    <cellStyle name="6ohneP" xfId="77"/>
    <cellStyle name="6ohneP 2" xfId="78"/>
    <cellStyle name="6ohneP 2 2" xfId="79"/>
    <cellStyle name="6ohneP 2 2 2" xfId="80"/>
    <cellStyle name="6ohneP 2 3" xfId="81"/>
    <cellStyle name="6ohneP 3" xfId="82"/>
    <cellStyle name="6ohneP 3 2" xfId="83"/>
    <cellStyle name="6ohneP 4" xfId="84"/>
    <cellStyle name="6ohneP 4 2" xfId="85"/>
    <cellStyle name="6ohneP 5" xfId="86"/>
    <cellStyle name="7mitP" xfId="87"/>
    <cellStyle name="7mitP 2" xfId="88"/>
    <cellStyle name="7mitP 2 2" xfId="89"/>
    <cellStyle name="7mitP 2 2 2" xfId="90"/>
    <cellStyle name="7mitP 2 3" xfId="91"/>
    <cellStyle name="7mitP 3" xfId="92"/>
    <cellStyle name="7mitP 3 2" xfId="93"/>
    <cellStyle name="7mitP 4" xfId="94"/>
    <cellStyle name="7mitP 4 2" xfId="95"/>
    <cellStyle name="7mitP 5" xfId="96"/>
    <cellStyle name="9" xfId="548"/>
    <cellStyle name="9mitP" xfId="97"/>
    <cellStyle name="9mitP 2" xfId="98"/>
    <cellStyle name="9mitP 2 2" xfId="99"/>
    <cellStyle name="9mitP 2 2 2" xfId="100"/>
    <cellStyle name="9mitP 2 3" xfId="101"/>
    <cellStyle name="9mitP 3" xfId="102"/>
    <cellStyle name="9mitP 3 2" xfId="103"/>
    <cellStyle name="9mitP 4" xfId="104"/>
    <cellStyle name="9mitP 4 2" xfId="105"/>
    <cellStyle name="9mitP 5" xfId="106"/>
    <cellStyle name="9ohneP" xfId="107"/>
    <cellStyle name="9ohneP 2" xfId="108"/>
    <cellStyle name="9ohneP 2 2" xfId="109"/>
    <cellStyle name="9ohneP 2 2 2" xfId="110"/>
    <cellStyle name="9ohneP 2 3" xfId="111"/>
    <cellStyle name="9ohneP 3" xfId="112"/>
    <cellStyle name="9ohneP 3 2" xfId="113"/>
    <cellStyle name="9ohneP 4" xfId="114"/>
    <cellStyle name="9ohneP 4 2" xfId="115"/>
    <cellStyle name="9ohneP 5" xfId="116"/>
    <cellStyle name="Akzent1" xfId="257" builtinId="29" customBuiltin="1"/>
    <cellStyle name="Akzent1 2" xfId="117"/>
    <cellStyle name="Akzent1 2 2" xfId="494"/>
    <cellStyle name="Akzent1 2 3" xfId="594"/>
    <cellStyle name="Akzent1 2 4" xfId="461"/>
    <cellStyle name="Akzent1 2 5" xfId="353"/>
    <cellStyle name="Akzent1 3" xfId="354"/>
    <cellStyle name="Akzent2" xfId="261" builtinId="33" customBuiltin="1"/>
    <cellStyle name="Akzent2 2" xfId="118"/>
    <cellStyle name="Akzent2 2 2" xfId="498"/>
    <cellStyle name="Akzent2 2 3" xfId="600"/>
    <cellStyle name="Akzent2 2 4" xfId="467"/>
    <cellStyle name="Akzent2 2 5" xfId="355"/>
    <cellStyle name="Akzent2 3" xfId="356"/>
    <cellStyle name="Akzent3" xfId="265" builtinId="37" customBuiltin="1"/>
    <cellStyle name="Akzent3 2" xfId="119"/>
    <cellStyle name="Akzent3 2 2" xfId="502"/>
    <cellStyle name="Akzent3 2 3" xfId="589"/>
    <cellStyle name="Akzent3 2 4" xfId="456"/>
    <cellStyle name="Akzent3 2 5" xfId="357"/>
    <cellStyle name="Akzent3 3" xfId="358"/>
    <cellStyle name="Akzent4" xfId="269" builtinId="41" customBuiltin="1"/>
    <cellStyle name="Akzent4 2" xfId="120"/>
    <cellStyle name="Akzent4 2 2" xfId="506"/>
    <cellStyle name="Akzent4 2 3" xfId="608"/>
    <cellStyle name="Akzent4 2 4" xfId="475"/>
    <cellStyle name="Akzent4 2 5" xfId="359"/>
    <cellStyle name="Akzent4 3" xfId="360"/>
    <cellStyle name="Akzent5" xfId="273" builtinId="45" customBuiltin="1"/>
    <cellStyle name="Akzent5 2" xfId="121"/>
    <cellStyle name="Akzent5 2 2" xfId="510"/>
    <cellStyle name="Akzent5 2 3" xfId="609"/>
    <cellStyle name="Akzent5 2 4" xfId="476"/>
    <cellStyle name="Akzent5 2 5" xfId="361"/>
    <cellStyle name="Akzent5 3" xfId="362"/>
    <cellStyle name="Akzent6" xfId="277" builtinId="49" customBuiltin="1"/>
    <cellStyle name="Akzent6 2" xfId="122"/>
    <cellStyle name="Akzent6 2 2" xfId="514"/>
    <cellStyle name="Akzent6 2 3" xfId="605"/>
    <cellStyle name="Akzent6 2 4" xfId="472"/>
    <cellStyle name="Akzent6 2 5" xfId="363"/>
    <cellStyle name="Akzent6 3" xfId="364"/>
    <cellStyle name="Ausgabe" xfId="250" builtinId="21" customBuiltin="1"/>
    <cellStyle name="Ausgabe 2" xfId="123"/>
    <cellStyle name="Ausgabe 2 2" xfId="486"/>
    <cellStyle name="Ausgabe 2 3" xfId="580"/>
    <cellStyle name="Ausgabe 2 4" xfId="447"/>
    <cellStyle name="Ausgabe 2 5" xfId="365"/>
    <cellStyle name="Ausgabe 3" xfId="366"/>
    <cellStyle name="Berechnung" xfId="251" builtinId="22" customBuiltin="1"/>
    <cellStyle name="Berechnung 2" xfId="124"/>
    <cellStyle name="Berechnung 2 2" xfId="487"/>
    <cellStyle name="Berechnung 2 3" xfId="578"/>
    <cellStyle name="Berechnung 2 4" xfId="445"/>
    <cellStyle name="Berechnung 2 5" xfId="367"/>
    <cellStyle name="Berechnung 3" xfId="368"/>
    <cellStyle name="Besuchter Hyperlink" xfId="518" builtinId="9" customBuiltin="1"/>
    <cellStyle name="Besuchter Hyperlink 2" xfId="369"/>
    <cellStyle name="Besuchter Hyperlink 3" xfId="611"/>
    <cellStyle name="cell" xfId="523"/>
    <cellStyle name="Deźimal [0]" xfId="125"/>
    <cellStyle name="Dezimal 10" xfId="126"/>
    <cellStyle name="Dezimal 11" xfId="127"/>
    <cellStyle name="Dezimal 12" xfId="128"/>
    <cellStyle name="Dezimal 13" xfId="129"/>
    <cellStyle name="Dezimal 14" xfId="130"/>
    <cellStyle name="Dezimal 15" xfId="131"/>
    <cellStyle name="Dezimal 16" xfId="132"/>
    <cellStyle name="Dezimal 17" xfId="133"/>
    <cellStyle name="Dezimal 18" xfId="134"/>
    <cellStyle name="Dezimal 2" xfId="135"/>
    <cellStyle name="Dezimal 2 2" xfId="136"/>
    <cellStyle name="Dezimal 2 2 2" xfId="137"/>
    <cellStyle name="Dezimal 2 2 3" xfId="546"/>
    <cellStyle name="Dezimal 2 3" xfId="138"/>
    <cellStyle name="Dezimal 2 3 2" xfId="617"/>
    <cellStyle name="Dezimal 2 4" xfId="555"/>
    <cellStyle name="Dezimal 2 5" xfId="534"/>
    <cellStyle name="Dezimal 2 6" xfId="370"/>
    <cellStyle name="Dezimal 3" xfId="139"/>
    <cellStyle name="Dezimal 3 2" xfId="140"/>
    <cellStyle name="Dezimal 4" xfId="141"/>
    <cellStyle name="Dezimal 5" xfId="142"/>
    <cellStyle name="Dezimal 6" xfId="143"/>
    <cellStyle name="Dezimal 7" xfId="144"/>
    <cellStyle name="Dezimal 8" xfId="145"/>
    <cellStyle name="Dezimal 9" xfId="146"/>
    <cellStyle name="Eingabe" xfId="249" builtinId="20" customBuiltin="1"/>
    <cellStyle name="Eingabe 2" xfId="147"/>
    <cellStyle name="Eingabe 2 2" xfId="485"/>
    <cellStyle name="Eingabe 2 3" xfId="584"/>
    <cellStyle name="Eingabe 2 4" xfId="451"/>
    <cellStyle name="Eingabe 2 5" xfId="371"/>
    <cellStyle name="Eingabe 3" xfId="372"/>
    <cellStyle name="Ergebnis" xfId="256" builtinId="25" customBuiltin="1"/>
    <cellStyle name="Ergebnis 2" xfId="148"/>
    <cellStyle name="Ergebnis 2 2" xfId="493"/>
    <cellStyle name="Ergebnis 2 3" xfId="575"/>
    <cellStyle name="Ergebnis 2 4" xfId="442"/>
    <cellStyle name="Ergebnis 2 5" xfId="373"/>
    <cellStyle name="Ergebnis 3" xfId="374"/>
    <cellStyle name="Erklärender Text" xfId="255" builtinId="53" customBuiltin="1"/>
    <cellStyle name="Erklärender Text 2" xfId="149"/>
    <cellStyle name="Erklärender Text 2 2" xfId="492"/>
    <cellStyle name="Erklärender Text 2 3" xfId="569"/>
    <cellStyle name="Erklärender Text 2 4" xfId="436"/>
    <cellStyle name="Erklärender Text 2 5" xfId="375"/>
    <cellStyle name="Erklärender Text 3" xfId="376"/>
    <cellStyle name="Euro" xfId="150"/>
    <cellStyle name="Euro 2" xfId="151"/>
    <cellStyle name="Euro 2 2" xfId="152"/>
    <cellStyle name="Euro 2 2 2" xfId="153"/>
    <cellStyle name="Euro 2 3" xfId="154"/>
    <cellStyle name="Euro 3" xfId="155"/>
    <cellStyle name="Euro 3 2" xfId="156"/>
    <cellStyle name="Euro 4" xfId="157"/>
    <cellStyle name="Euro 4 2" xfId="158"/>
    <cellStyle name="Euro 5" xfId="159"/>
    <cellStyle name="Euro 6" xfId="521"/>
    <cellStyle name="GreyBackground" xfId="544"/>
    <cellStyle name="Gut" xfId="246" builtinId="26" customBuiltin="1"/>
    <cellStyle name="Gut 2" xfId="160"/>
    <cellStyle name="Gut 2 2" xfId="482"/>
    <cellStyle name="Gut 2 3" xfId="579"/>
    <cellStyle name="Gut 2 4" xfId="446"/>
    <cellStyle name="Gut 2 5" xfId="377"/>
    <cellStyle name="Gut 3" xfId="378"/>
    <cellStyle name="Hyperlink 2" xfId="161"/>
    <cellStyle name="Hyperlink 2 2" xfId="162"/>
    <cellStyle name="Hyperlink 2 2 2" xfId="163"/>
    <cellStyle name="Hyperlink 2 3" xfId="164"/>
    <cellStyle name="Hyperlink 2 4" xfId="379"/>
    <cellStyle name="Hyperlink 3" xfId="165"/>
    <cellStyle name="Hyperlink 3 2" xfId="166"/>
    <cellStyle name="Hyperlink 3 2 2" xfId="531"/>
    <cellStyle name="Hyperlink 3 3" xfId="167"/>
    <cellStyle name="Hyperlink 3 4" xfId="380"/>
    <cellStyle name="Hyperlink 4" xfId="168"/>
    <cellStyle name="Hyperlink 4 2" xfId="169"/>
    <cellStyle name="Hyperlink 4 3" xfId="170"/>
    <cellStyle name="Hyperlink 4 4" xfId="381"/>
    <cellStyle name="Hyperlink 5" xfId="171"/>
    <cellStyle name="Hyperlink 6" xfId="172"/>
    <cellStyle name="Hyperlũnk" xfId="173"/>
    <cellStyle name="Komma 2" xfId="382"/>
    <cellStyle name="Komma 2 2" xfId="383"/>
    <cellStyle name="Komma 3" xfId="384"/>
    <cellStyle name="Komma 4" xfId="385"/>
    <cellStyle name="Komma 5" xfId="556"/>
    <cellStyle name="level3" xfId="542"/>
    <cellStyle name="Link" xfId="240" builtinId="8"/>
    <cellStyle name="Neutral" xfId="248" builtinId="28" customBuiltin="1"/>
    <cellStyle name="Neutral 2" xfId="174"/>
    <cellStyle name="Neutral 2 2" xfId="484"/>
    <cellStyle name="Neutral 2 3" xfId="604"/>
    <cellStyle name="Neutral 2 4" xfId="471"/>
    <cellStyle name="Neutral 2 5" xfId="386"/>
    <cellStyle name="Neutral 3" xfId="387"/>
    <cellStyle name="nf2" xfId="175"/>
    <cellStyle name="Normal_040831_KapaBedarf-AA_Hochfahrlogik_A2LL_KT" xfId="176"/>
    <cellStyle name="Notiz 2" xfId="177"/>
    <cellStyle name="Notiz 2 2" xfId="389"/>
    <cellStyle name="Notiz 2 2 2" xfId="491"/>
    <cellStyle name="Notiz 2 2 2 2" xfId="700"/>
    <cellStyle name="Notiz 2 2 2 2 2" xfId="1070"/>
    <cellStyle name="Notiz 2 2 2 2 3" xfId="888"/>
    <cellStyle name="Notiz 2 2 2 3" xfId="978"/>
    <cellStyle name="Notiz 2 2 2 4" xfId="796"/>
    <cellStyle name="Notiz 2 2 3" xfId="638"/>
    <cellStyle name="Notiz 2 2 3 2" xfId="1016"/>
    <cellStyle name="Notiz 2 2 3 3" xfId="834"/>
    <cellStyle name="Notiz 2 2 4" xfId="968"/>
    <cellStyle name="Notiz 2 2 5" xfId="786"/>
    <cellStyle name="Notiz 2 3" xfId="390"/>
    <cellStyle name="Notiz 2 3 2" xfId="582"/>
    <cellStyle name="Notiz 2 3 3" xfId="685"/>
    <cellStyle name="Notiz 2 3 3 2" xfId="1063"/>
    <cellStyle name="Notiz 2 3 3 3" xfId="881"/>
    <cellStyle name="Notiz 2 3 4" xfId="969"/>
    <cellStyle name="Notiz 2 3 5" xfId="787"/>
    <cellStyle name="Notiz 2 4" xfId="391"/>
    <cellStyle name="Notiz 2 4 2" xfId="686"/>
    <cellStyle name="Notiz 2 4 2 2" xfId="1064"/>
    <cellStyle name="Notiz 2 4 2 3" xfId="882"/>
    <cellStyle name="Notiz 2 4 3" xfId="970"/>
    <cellStyle name="Notiz 2 4 4" xfId="788"/>
    <cellStyle name="Notiz 2 5" xfId="449"/>
    <cellStyle name="Notiz 2 6" xfId="388"/>
    <cellStyle name="Notiz 2 6 2" xfId="967"/>
    <cellStyle name="Notiz 2 6 3" xfId="785"/>
    <cellStyle name="Notiz 3" xfId="392"/>
    <cellStyle name="Notiz 4" xfId="435"/>
    <cellStyle name="Notiz 4 2" xfId="698"/>
    <cellStyle name="Notiz 4 2 2" xfId="1068"/>
    <cellStyle name="Notiz 4 2 3" xfId="886"/>
    <cellStyle name="Notiz 4 3" xfId="976"/>
    <cellStyle name="Notiz 4 4" xfId="794"/>
    <cellStyle name="Notiz 5" xfId="624"/>
    <cellStyle name="Notiz 5 2" xfId="1002"/>
    <cellStyle name="Notiz 5 3" xfId="820"/>
    <cellStyle name="Prozent 2" xfId="178"/>
    <cellStyle name="Prozent 2 2" xfId="179"/>
    <cellStyle name="Prozent 2 2 2" xfId="180"/>
    <cellStyle name="Prozent 2 3" xfId="181"/>
    <cellStyle name="Prozent 2 4" xfId="393"/>
    <cellStyle name="Prozent 3" xfId="182"/>
    <cellStyle name="Prozent 3 2" xfId="183"/>
    <cellStyle name="Prozent 3 2 2" xfId="540"/>
    <cellStyle name="Prozent 3 3" xfId="687"/>
    <cellStyle name="Prozent 3 4" xfId="394"/>
    <cellStyle name="Prozent 4" xfId="184"/>
    <cellStyle name="Prozent 4 2" xfId="185"/>
    <cellStyle name="Prozent 4 2 2" xfId="622"/>
    <cellStyle name="Prozent 4 2 3" xfId="688"/>
    <cellStyle name="Prozent 4 3" xfId="557"/>
    <cellStyle name="Prozent 4 4" xfId="552"/>
    <cellStyle name="row" xfId="527"/>
    <cellStyle name="Schlecht" xfId="247" builtinId="27" customBuiltin="1"/>
    <cellStyle name="Schlecht 2" xfId="186"/>
    <cellStyle name="Schlecht 2 2" xfId="483"/>
    <cellStyle name="Schlecht 2 3" xfId="583"/>
    <cellStyle name="Schlecht 2 4" xfId="450"/>
    <cellStyle name="Schlecht 2 5" xfId="395"/>
    <cellStyle name="Schlecht 3" xfId="396"/>
    <cellStyle name="Standard" xfId="0" builtinId="0"/>
    <cellStyle name="Standard 10" xfId="187"/>
    <cellStyle name="Standard 10 2" xfId="397"/>
    <cellStyle name="Standard 10 3" xfId="734"/>
    <cellStyle name="Standard 10 4" xfId="718"/>
    <cellStyle name="Standard 11" xfId="188"/>
    <cellStyle name="Standard 11 2" xfId="398"/>
    <cellStyle name="Standard 12" xfId="189"/>
    <cellStyle name="Standard 12 2" xfId="400"/>
    <cellStyle name="Standard 12 3" xfId="399"/>
    <cellStyle name="Standard 13" xfId="190"/>
    <cellStyle name="Standard 13 2" xfId="401"/>
    <cellStyle name="Standard 14" xfId="191"/>
    <cellStyle name="Standard 14 2" xfId="697"/>
    <cellStyle name="Standard 14 2 2" xfId="1067"/>
    <cellStyle name="Standard 14 2 3" xfId="885"/>
    <cellStyle name="Standard 14 3" xfId="434"/>
    <cellStyle name="Standard 14 3 2" xfId="975"/>
    <cellStyle name="Standard 14 3 3" xfId="793"/>
    <cellStyle name="Standard 15" xfId="192"/>
    <cellStyle name="Standard 15 2" xfId="623"/>
    <cellStyle name="Standard 15 2 2" xfId="1001"/>
    <cellStyle name="Standard 15 2 3" xfId="819"/>
    <cellStyle name="Standard 16" xfId="193"/>
    <cellStyle name="Standard 16 2" xfId="403"/>
    <cellStyle name="Standard 16 3" xfId="402"/>
    <cellStyle name="Standard 17" xfId="194"/>
    <cellStyle name="Standard 18" xfId="195"/>
    <cellStyle name="Standard 19" xfId="732"/>
    <cellStyle name="Standard 19 2" xfId="918"/>
    <cellStyle name="Standard 2" xfId="1"/>
    <cellStyle name="Standard 2 2" xfId="196"/>
    <cellStyle name="Standard 2 2 2" xfId="197"/>
    <cellStyle name="Standard 2 2 2 2" xfId="198"/>
    <cellStyle name="Standard 2 2 3" xfId="199"/>
    <cellStyle name="Standard 2 2 3 2" xfId="657"/>
    <cellStyle name="Standard 2 2 3 2 2" xfId="1035"/>
    <cellStyle name="Standard 2 2 3 2 3" xfId="853"/>
    <cellStyle name="Standard 2 2 3 3" xfId="610"/>
    <cellStyle name="Standard 2 2 3 3 2" xfId="997"/>
    <cellStyle name="Standard 2 2 3 3 3" xfId="815"/>
    <cellStyle name="Standard 2 2 4" xfId="558"/>
    <cellStyle name="Standard 2 2 5" xfId="477"/>
    <cellStyle name="Standard 2 2 5 2" xfId="699"/>
    <cellStyle name="Standard 2 2 5 2 2" xfId="1069"/>
    <cellStyle name="Standard 2 2 5 2 3" xfId="887"/>
    <cellStyle name="Standard 2 2 5 3" xfId="977"/>
    <cellStyle name="Standard 2 2 5 4" xfId="795"/>
    <cellStyle name="Standard 2 2 6" xfId="637"/>
    <cellStyle name="Standard 2 2 6 2" xfId="1015"/>
    <cellStyle name="Standard 2 2 6 3" xfId="833"/>
    <cellStyle name="Standard 2 2 7" xfId="404"/>
    <cellStyle name="Standard 2 3" xfId="200"/>
    <cellStyle name="Standard 2 3 2" xfId="201"/>
    <cellStyle name="Standard 2 3 2 2" xfId="549"/>
    <cellStyle name="Standard 2 3 2 3" xfId="689"/>
    <cellStyle name="Standard 2 3 2 4" xfId="405"/>
    <cellStyle name="Standard 2 3 3" xfId="202"/>
    <cellStyle name="Standard 2 4" xfId="203"/>
    <cellStyle name="Standard 2 4 2" xfId="524"/>
    <cellStyle name="Standard 2 4 3" xfId="696"/>
    <cellStyle name="Standard 2 4 4" xfId="433"/>
    <cellStyle name="Standard 2 5" xfId="204"/>
    <cellStyle name="Standard 2 5 2" xfId="205"/>
    <cellStyle name="Standard 2 5 2 2" xfId="653"/>
    <cellStyle name="Standard 2 5 2 2 2" xfId="1031"/>
    <cellStyle name="Standard 2 5 2 2 3" xfId="849"/>
    <cellStyle name="Standard 2 5 3" xfId="537"/>
    <cellStyle name="Standard 2 5 3 2" xfId="993"/>
    <cellStyle name="Standard 2 5 3 3" xfId="811"/>
    <cellStyle name="Standard 2 6" xfId="206"/>
    <cellStyle name="Standard 2 6 2" xfId="577"/>
    <cellStyle name="Standard 2 7" xfId="444"/>
    <cellStyle name="Standard 21" xfId="406"/>
    <cellStyle name="Standard 22" xfId="407"/>
    <cellStyle name="Standard 3" xfId="2"/>
    <cellStyle name="Standard 3 2" xfId="208"/>
    <cellStyle name="Standard 3 2 2" xfId="209"/>
    <cellStyle name="Standard 3 2 2 2" xfId="547"/>
    <cellStyle name="Standard 3 2 2 3" xfId="690"/>
    <cellStyle name="Standard 3 2 2 4" xfId="408"/>
    <cellStyle name="Standard 3 2 3" xfId="210"/>
    <cellStyle name="Standard 3 2 3 2" xfId="535"/>
    <cellStyle name="Standard 3 2 4" xfId="612"/>
    <cellStyle name="Standard 3 2 5" xfId="559"/>
    <cellStyle name="Standard 3 2 6" xfId="519"/>
    <cellStyle name="Standard 3 3" xfId="211"/>
    <cellStyle name="Standard 3 3 2" xfId="212"/>
    <cellStyle name="Standard 3 3 2 2" xfId="522"/>
    <cellStyle name="Standard 3 3 3" xfId="691"/>
    <cellStyle name="Standard 3 3 4" xfId="735"/>
    <cellStyle name="Standard 3 4" xfId="213"/>
    <cellStyle name="Standard 3 4 2" xfId="410"/>
    <cellStyle name="Standard 3 4 2 2" xfId="615"/>
    <cellStyle name="Standard 3 4 2 3" xfId="692"/>
    <cellStyle name="Standard 3 4 2 3 2" xfId="1065"/>
    <cellStyle name="Standard 3 4 2 3 3" xfId="883"/>
    <cellStyle name="Standard 3 4 2 4" xfId="972"/>
    <cellStyle name="Standard 3 4 2 5" xfId="790"/>
    <cellStyle name="Standard 3 4 3" xfId="411"/>
    <cellStyle name="Standard 3 4 3 2" xfId="560"/>
    <cellStyle name="Standard 3 4 3 2 2" xfId="716"/>
    <cellStyle name="Standard 3 4 3 2 2 2" xfId="1086"/>
    <cellStyle name="Standard 3 4 3 2 2 3" xfId="904"/>
    <cellStyle name="Standard 3 4 3 2 3" xfId="996"/>
    <cellStyle name="Standard 3 4 3 2 4" xfId="814"/>
    <cellStyle name="Standard 3 4 3 3" xfId="656"/>
    <cellStyle name="Standard 3 4 3 3 2" xfId="1034"/>
    <cellStyle name="Standard 3 4 3 3 3" xfId="852"/>
    <cellStyle name="Standard 3 4 3 4" xfId="973"/>
    <cellStyle name="Standard 3 4 3 5" xfId="791"/>
    <cellStyle name="Standard 3 4 4" xfId="412"/>
    <cellStyle name="Standard 3 4 4 2" xfId="693"/>
    <cellStyle name="Standard 3 4 4 2 2" xfId="1066"/>
    <cellStyle name="Standard 3 4 4 2 3" xfId="884"/>
    <cellStyle name="Standard 3 4 4 3" xfId="974"/>
    <cellStyle name="Standard 3 4 4 4" xfId="792"/>
    <cellStyle name="Standard 3 4 5" xfId="532"/>
    <cellStyle name="Standard 3 4 6" xfId="409"/>
    <cellStyle name="Standard 3 4 6 2" xfId="971"/>
    <cellStyle name="Standard 3 4 6 3" xfId="789"/>
    <cellStyle name="Standard 3 5" xfId="214"/>
    <cellStyle name="Standard 3 6" xfId="207"/>
    <cellStyle name="Standard 3 7" xfId="733"/>
    <cellStyle name="Standard 4" xfId="215"/>
    <cellStyle name="Standard 4 10" xfId="717"/>
    <cellStyle name="Standard 4 2" xfId="216"/>
    <cellStyle name="Standard 4 2 2" xfId="217"/>
    <cellStyle name="Standard 4 2 2 2" xfId="545"/>
    <cellStyle name="Standard 4 2 2 2 6 4" xfId="719"/>
    <cellStyle name="Standard 4 2 2 3" xfId="694"/>
    <cellStyle name="Standard 4 2 3" xfId="616"/>
    <cellStyle name="Standard 4 2 4" xfId="562"/>
    <cellStyle name="Standard 4 2 5" xfId="533"/>
    <cellStyle name="Standard 4 3" xfId="218"/>
    <cellStyle name="Standard 4 3 2" xfId="219"/>
    <cellStyle name="Standard 4 3 2 2" xfId="658"/>
    <cellStyle name="Standard 4 3 2 2 2" xfId="1036"/>
    <cellStyle name="Standard 4 3 2 2 3" xfId="854"/>
    <cellStyle name="Standard 4 3 2 3" xfId="613"/>
    <cellStyle name="Standard 4 3 2 3 2" xfId="998"/>
    <cellStyle name="Standard 4 3 2 3 3" xfId="816"/>
    <cellStyle name="Standard 4 3 3" xfId="563"/>
    <cellStyle name="Standard 4 3 4" xfId="520"/>
    <cellStyle name="Standard 4 3 4 2" xfId="713"/>
    <cellStyle name="Standard 4 3 4 2 2" xfId="1083"/>
    <cellStyle name="Standard 4 3 4 2 3" xfId="901"/>
    <cellStyle name="Standard 4 3 4 3" xfId="991"/>
    <cellStyle name="Standard 4 3 4 4" xfId="809"/>
    <cellStyle name="Standard 4 3 5" xfId="651"/>
    <cellStyle name="Standard 4 3 5 2" xfId="1029"/>
    <cellStyle name="Standard 4 3 5 3" xfId="847"/>
    <cellStyle name="Standard 4 3 6" xfId="414"/>
    <cellStyle name="Standard 4 4" xfId="220"/>
    <cellStyle name="Standard 4 4 2" xfId="543"/>
    <cellStyle name="Standard 4 5" xfId="221"/>
    <cellStyle name="Standard 4 5 2" xfId="528"/>
    <cellStyle name="Standard 4 6" xfId="222"/>
    <cellStyle name="Standard 4 6 2" xfId="561"/>
    <cellStyle name="Standard 4 7" xfId="413"/>
    <cellStyle name="Standard 4 8" xfId="736"/>
    <cellStyle name="Standard 4 9" xfId="905"/>
    <cellStyle name="Standard 5" xfId="223"/>
    <cellStyle name="Standard 5 2" xfId="224"/>
    <cellStyle name="Standard 5 2 2" xfId="655"/>
    <cellStyle name="Standard 5 2 2 2" xfId="1033"/>
    <cellStyle name="Standard 5 2 2 3" xfId="851"/>
    <cellStyle name="Standard 5 2 3" xfId="554"/>
    <cellStyle name="Standard 5 2 3 2" xfId="995"/>
    <cellStyle name="Standard 5 2 3 3" xfId="813"/>
    <cellStyle name="Standard 5 3" xfId="225"/>
    <cellStyle name="Standard 5 3 2" xfId="530"/>
    <cellStyle name="Standard 5 4" xfId="618"/>
    <cellStyle name="Standard 5 4 2" xfId="660"/>
    <cellStyle name="Standard 5 4 2 2" xfId="1038"/>
    <cellStyle name="Standard 5 4 2 3" xfId="856"/>
    <cellStyle name="Standard 5 4 3" xfId="1000"/>
    <cellStyle name="Standard 5 4 4" xfId="818"/>
    <cellStyle name="Standard 5 5" xfId="564"/>
    <cellStyle name="Standard 5 6" xfId="538"/>
    <cellStyle name="Standard 5 6 2" xfId="715"/>
    <cellStyle name="Standard 5 6 2 2" xfId="1085"/>
    <cellStyle name="Standard 5 6 2 3" xfId="903"/>
    <cellStyle name="Standard 5 6 3" xfId="994"/>
    <cellStyle name="Standard 5 6 4" xfId="812"/>
    <cellStyle name="Standard 5 7" xfId="654"/>
    <cellStyle name="Standard 5 7 2" xfId="1032"/>
    <cellStyle name="Standard 5 7 3" xfId="850"/>
    <cellStyle name="Standard 5 8" xfId="415"/>
    <cellStyle name="Standard 6" xfId="226"/>
    <cellStyle name="Standard 6 2" xfId="227"/>
    <cellStyle name="Standard 6 2 2" xfId="553"/>
    <cellStyle name="Standard 6 2 3" xfId="695"/>
    <cellStyle name="Standard 6 3" xfId="620"/>
    <cellStyle name="Standard 6 4" xfId="565"/>
    <cellStyle name="Standard 6 5" xfId="541"/>
    <cellStyle name="Standard 7" xfId="228"/>
    <cellStyle name="Standard 7 2" xfId="614"/>
    <cellStyle name="Standard 7 2 2" xfId="659"/>
    <cellStyle name="Standard 7 2 2 2" xfId="1037"/>
    <cellStyle name="Standard 7 2 2 3" xfId="855"/>
    <cellStyle name="Standard 7 2 3" xfId="999"/>
    <cellStyle name="Standard 7 2 4" xfId="817"/>
    <cellStyle name="Standard 7 3" xfId="566"/>
    <cellStyle name="Standard 7 4" xfId="529"/>
    <cellStyle name="Standard 7 4 2" xfId="714"/>
    <cellStyle name="Standard 7 4 2 2" xfId="1084"/>
    <cellStyle name="Standard 7 4 2 3" xfId="902"/>
    <cellStyle name="Standard 7 4 3" xfId="992"/>
    <cellStyle name="Standard 7 4 4" xfId="810"/>
    <cellStyle name="Standard 7 5" xfId="652"/>
    <cellStyle name="Standard 7 5 2" xfId="1030"/>
    <cellStyle name="Standard 7 5 3" xfId="848"/>
    <cellStyle name="Standard 7 6" xfId="416"/>
    <cellStyle name="Standard 8" xfId="229"/>
    <cellStyle name="Standard 8 2" xfId="230"/>
    <cellStyle name="Standard 8 2 2" xfId="619"/>
    <cellStyle name="Standard 8 3" xfId="567"/>
    <cellStyle name="Standard 8 4" xfId="539"/>
    <cellStyle name="Standard 8 5" xfId="417"/>
    <cellStyle name="Standard 9" xfId="231"/>
    <cellStyle name="Standard 9 2" xfId="621"/>
    <cellStyle name="Standard 9 3" xfId="568"/>
    <cellStyle name="Standard 9 4" xfId="551"/>
    <cellStyle name="Standard 9 5" xfId="418"/>
    <cellStyle name="title1" xfId="526"/>
    <cellStyle name="Tsd" xfId="232"/>
    <cellStyle name="Überschrift" xfId="241" builtinId="15" customBuiltin="1"/>
    <cellStyle name="Überschrift 1" xfId="242" builtinId="16" customBuiltin="1"/>
    <cellStyle name="Überschrift 1 2" xfId="233"/>
    <cellStyle name="Überschrift 1 2 2" xfId="478"/>
    <cellStyle name="Überschrift 1 2 3" xfId="581"/>
    <cellStyle name="Überschrift 1 2 4" xfId="448"/>
    <cellStyle name="Überschrift 1 2 5" xfId="419"/>
    <cellStyle name="Überschrift 1 3" xfId="420"/>
    <cellStyle name="Überschrift 2" xfId="243" builtinId="17" customBuiltin="1"/>
    <cellStyle name="Überschrift 2 2" xfId="234"/>
    <cellStyle name="Überschrift 2 2 2" xfId="479"/>
    <cellStyle name="Überschrift 2 2 3" xfId="572"/>
    <cellStyle name="Überschrift 2 2 4" xfId="439"/>
    <cellStyle name="Überschrift 2 2 5" xfId="421"/>
    <cellStyle name="Überschrift 2 3" xfId="422"/>
    <cellStyle name="Überschrift 3" xfId="244" builtinId="18" customBuiltin="1"/>
    <cellStyle name="Überschrift 3 2" xfId="235"/>
    <cellStyle name="Überschrift 3 2 2" xfId="480"/>
    <cellStyle name="Überschrift 3 2 3" xfId="573"/>
    <cellStyle name="Überschrift 3 2 4" xfId="440"/>
    <cellStyle name="Überschrift 3 2 5" xfId="423"/>
    <cellStyle name="Überschrift 3 3" xfId="424"/>
    <cellStyle name="Überschrift 4" xfId="245" builtinId="19" customBuiltin="1"/>
    <cellStyle name="Überschrift 4 2" xfId="236"/>
    <cellStyle name="Überschrift 4 2 2" xfId="481"/>
    <cellStyle name="Überschrift 4 2 3" xfId="574"/>
    <cellStyle name="Überschrift 4 2 4" xfId="441"/>
    <cellStyle name="Überschrift 4 2 5" xfId="425"/>
    <cellStyle name="Überschrift 4 3" xfId="426"/>
    <cellStyle name="Verknüpfte Zelle" xfId="252" builtinId="24" customBuiltin="1"/>
    <cellStyle name="Verknüpfte Zelle 2" xfId="237"/>
    <cellStyle name="Verknüpfte Zelle 2 2" xfId="488"/>
    <cellStyle name="Verknüpfte Zelle 2 3" xfId="571"/>
    <cellStyle name="Verknüpfte Zelle 2 4" xfId="438"/>
    <cellStyle name="Verknüpfte Zelle 2 5" xfId="427"/>
    <cellStyle name="Verknüpfte Zelle 3" xfId="428"/>
    <cellStyle name="Warnender Text" xfId="254" builtinId="11" customBuiltin="1"/>
    <cellStyle name="Warnender Text 2" xfId="238"/>
    <cellStyle name="Warnender Text 2 2" xfId="490"/>
    <cellStyle name="Warnender Text 2 3" xfId="576"/>
    <cellStyle name="Warnender Text 2 4" xfId="443"/>
    <cellStyle name="Warnender Text 2 5" xfId="429"/>
    <cellStyle name="Warnender Text 3" xfId="430"/>
    <cellStyle name="Zelle überprüfen" xfId="253" builtinId="23" customBuiltin="1"/>
    <cellStyle name="Zelle überprüfen 2" xfId="239"/>
    <cellStyle name="Zelle überprüfen 2 2" xfId="489"/>
    <cellStyle name="Zelle überprüfen 2 3" xfId="570"/>
    <cellStyle name="Zelle überprüfen 2 4" xfId="437"/>
    <cellStyle name="Zelle überprüfen 2 5" xfId="431"/>
    <cellStyle name="Zelle überprüfen 3" xfId="4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abSelected="1" workbookViewId="0">
      <selection activeCell="A2" sqref="A2"/>
    </sheetView>
  </sheetViews>
  <sheetFormatPr baseColWidth="10" defaultRowHeight="12.75"/>
  <sheetData>
    <row r="2" spans="1:2">
      <c r="A2" s="26" t="s">
        <v>197</v>
      </c>
    </row>
    <row r="4" spans="1:2" s="266" customFormat="1">
      <c r="A4" s="241" t="str">
        <f>'G1-A'!A2</f>
        <v>Tab. G1-A:</v>
      </c>
      <c r="B4" s="241" t="str">
        <f>'G1-A'!B2</f>
        <v>Kinder mit Sprachauffälligkeiten bei der Schulaufnahmeuntersuchung* im Zeitraum 2014/15 bis 2016/17 nach Stadtteil</v>
      </c>
    </row>
    <row r="5" spans="1:2" s="266" customFormat="1">
      <c r="A5" s="241" t="str">
        <f>'G2-A'!A2</f>
        <v>Tab. G2-A:</v>
      </c>
      <c r="B5" s="241" t="str">
        <f>'G2-A'!B2</f>
        <v>Schulempfehlungen bei der Schulaufnahmeuntersuchung* im Zeitraum 2014/15 bis 2016/17 nach Stadtteil</v>
      </c>
    </row>
    <row r="6" spans="1:2" s="242" customFormat="1">
      <c r="A6" s="241" t="str">
        <f>'G3-A'!A2</f>
        <v>Tab. G3-A:</v>
      </c>
      <c r="B6" s="241" t="str">
        <f>'G3-A'!B2</f>
        <v>Kinder mit Gymnasialempfehlungen in den Zeiträumen 2010/11 bis 2012/13 und 2014/15 bis 2016/17 nach Grundschule und Geschlecht</v>
      </c>
    </row>
    <row r="7" spans="1:2" s="242" customFormat="1">
      <c r="A7" s="241" t="str">
        <f>'G4-A'!A2</f>
        <v>Tab. G4-A:</v>
      </c>
      <c r="B7" s="241" t="str">
        <f>'G4-A'!B2</f>
        <v>Abgängerinnen und Abgänger an Mittel-/Oberschulen in den Zeiträumen 2011 bis 2013 und 2014 bis 2016 nach Schule und Abgangsart</v>
      </c>
    </row>
    <row r="9" spans="1:2">
      <c r="A9" s="218" t="s">
        <v>262</v>
      </c>
    </row>
    <row r="10" spans="1:2">
      <c r="A10" s="218"/>
    </row>
    <row r="11" spans="1:2">
      <c r="A11" s="218"/>
    </row>
  </sheetData>
  <hyperlinks>
    <hyperlink ref="A4:B4" location="'I1-A'!A1" display="'I1-A'!A1"/>
    <hyperlink ref="A5:B5" location="'I2-A'!A1" display="'I2-A'!A1"/>
    <hyperlink ref="A7:B7" location="'I4-A'!A1" display="'I4-A'!A1"/>
    <hyperlink ref="A4" location="'G1-A'!A1" display="'G1-A'!A1"/>
    <hyperlink ref="A6" location="'G3-A'!A1" tooltip="Tab. H3-A" display="Tab. G3-A:"/>
    <hyperlink ref="B6" location="'G3-A'!A1" display="Kinder mit Gymnasialempfehlungen in den Zeiträumen 2010/11-2012/13 und 2014/15-2016/17 nach Grundschule und Geschlecht"/>
    <hyperlink ref="A7" location="'G4-A'!A1" display="'G4-A'!A1"/>
    <hyperlink ref="B7" location="'G4-A'!A1" display="'G4-A'!A1"/>
    <hyperlink ref="B4" location="'G1-A'!A1" display="'G1-A'!A1"/>
    <hyperlink ref="B5" location="'G2-A'!A1" display="'G2-A'!A1"/>
    <hyperlink ref="A5" location="'G2-A'!A1" display="'G2-A'!A1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xSplit="3" ySplit="7" topLeftCell="D8" activePane="bottomRight" state="frozen"/>
      <selection activeCell="D45" sqref="D45"/>
      <selection pane="topRight" activeCell="D45" sqref="D45"/>
      <selection pane="bottomLeft" activeCell="D45" sqref="D45"/>
      <selection pane="bottomRight"/>
    </sheetView>
  </sheetViews>
  <sheetFormatPr baseColWidth="10" defaultRowHeight="12.75"/>
  <cols>
    <col min="1" max="1" width="10.28515625" style="225" customWidth="1"/>
    <col min="2" max="2" width="3.5703125" style="225" customWidth="1"/>
    <col min="3" max="3" width="42.7109375" style="225" customWidth="1"/>
    <col min="4" max="8" width="17.7109375" style="225" customWidth="1"/>
    <col min="9" max="16384" width="11.42578125" style="225"/>
  </cols>
  <sheetData>
    <row r="1" spans="1:11" s="222" customFormat="1">
      <c r="A1" s="263" t="s">
        <v>197</v>
      </c>
    </row>
    <row r="2" spans="1:11" s="222" customFormat="1">
      <c r="A2" s="262" t="s">
        <v>261</v>
      </c>
      <c r="B2" s="262" t="s">
        <v>305</v>
      </c>
    </row>
    <row r="3" spans="1:11" s="222" customFormat="1"/>
    <row r="4" spans="1:11" ht="24.75" customHeight="1">
      <c r="B4" s="355" t="s">
        <v>264</v>
      </c>
      <c r="C4" s="356"/>
      <c r="D4" s="361" t="s">
        <v>307</v>
      </c>
      <c r="E4" s="362"/>
      <c r="F4" s="362"/>
      <c r="G4" s="362"/>
      <c r="H4" s="362"/>
    </row>
    <row r="5" spans="1:11" ht="12.75" customHeight="1">
      <c r="B5" s="357"/>
      <c r="C5" s="358"/>
      <c r="D5" s="361" t="s">
        <v>280</v>
      </c>
      <c r="E5" s="361" t="s">
        <v>257</v>
      </c>
      <c r="F5" s="362" t="s">
        <v>69</v>
      </c>
      <c r="G5" s="362"/>
      <c r="H5" s="362"/>
    </row>
    <row r="6" spans="1:11" ht="25.5">
      <c r="B6" s="357"/>
      <c r="C6" s="358"/>
      <c r="D6" s="361"/>
      <c r="E6" s="361"/>
      <c r="F6" s="272" t="s">
        <v>59</v>
      </c>
      <c r="G6" s="272" t="s">
        <v>57</v>
      </c>
      <c r="H6" s="272" t="s">
        <v>58</v>
      </c>
    </row>
    <row r="7" spans="1:11">
      <c r="B7" s="359"/>
      <c r="C7" s="360"/>
      <c r="D7" s="361"/>
      <c r="E7" s="273" t="s">
        <v>56</v>
      </c>
      <c r="F7" s="273" t="s">
        <v>55</v>
      </c>
      <c r="G7" s="273" t="s">
        <v>55</v>
      </c>
      <c r="H7" s="273" t="s">
        <v>55</v>
      </c>
    </row>
    <row r="8" spans="1:11">
      <c r="B8" s="290" t="s">
        <v>278</v>
      </c>
      <c r="C8" s="291"/>
      <c r="D8" s="185"/>
      <c r="E8" s="177">
        <v>15637</v>
      </c>
      <c r="F8" s="178">
        <v>5.9346421947943977</v>
      </c>
      <c r="G8" s="178">
        <v>9.4903114408134552</v>
      </c>
      <c r="H8" s="178">
        <v>12.502398158214492</v>
      </c>
      <c r="K8" s="136"/>
    </row>
    <row r="9" spans="1:11">
      <c r="B9" s="353" t="s">
        <v>198</v>
      </c>
      <c r="C9" s="354"/>
      <c r="D9" s="274"/>
      <c r="E9" s="275"/>
      <c r="F9" s="275"/>
      <c r="G9" s="275"/>
      <c r="H9" s="276"/>
      <c r="K9" s="136"/>
    </row>
    <row r="10" spans="1:11">
      <c r="B10" s="113" t="s">
        <v>63</v>
      </c>
      <c r="C10" s="245"/>
      <c r="D10" s="277"/>
      <c r="E10" s="35">
        <v>1082</v>
      </c>
      <c r="F10" s="36">
        <v>14.325323475046211</v>
      </c>
      <c r="G10" s="36">
        <v>16.358595194085026</v>
      </c>
      <c r="H10" s="36">
        <v>19.316081330868762</v>
      </c>
      <c r="I10" s="269"/>
      <c r="K10" s="136"/>
    </row>
    <row r="11" spans="1:11">
      <c r="B11" s="84" t="s">
        <v>64</v>
      </c>
      <c r="C11" s="246"/>
      <c r="D11" s="278"/>
      <c r="E11" s="87">
        <v>1251</v>
      </c>
      <c r="F11" s="88">
        <v>9.5123900879296563</v>
      </c>
      <c r="G11" s="88">
        <v>12.310151878497203</v>
      </c>
      <c r="H11" s="88">
        <v>12.150279776179056</v>
      </c>
      <c r="K11" s="136"/>
    </row>
    <row r="12" spans="1:11">
      <c r="B12" s="116" t="s">
        <v>65</v>
      </c>
      <c r="C12" s="247"/>
      <c r="D12" s="278"/>
      <c r="E12" s="37">
        <v>7125</v>
      </c>
      <c r="F12" s="38">
        <v>5.810526315789474</v>
      </c>
      <c r="G12" s="38">
        <v>9.5438596491228065</v>
      </c>
      <c r="H12" s="38">
        <v>12.252631578947367</v>
      </c>
      <c r="K12" s="136"/>
    </row>
    <row r="13" spans="1:11">
      <c r="B13" s="84" t="s">
        <v>66</v>
      </c>
      <c r="C13" s="246"/>
      <c r="D13" s="278"/>
      <c r="E13" s="87">
        <v>5479</v>
      </c>
      <c r="F13" s="88">
        <v>4.0700857820770215</v>
      </c>
      <c r="G13" s="88">
        <v>7.8846504836649025</v>
      </c>
      <c r="H13" s="88">
        <v>11.717466691002008</v>
      </c>
      <c r="K13" s="136"/>
    </row>
    <row r="14" spans="1:11">
      <c r="B14" s="119" t="s">
        <v>67</v>
      </c>
      <c r="C14" s="248"/>
      <c r="D14" s="279"/>
      <c r="E14" s="39">
        <v>699</v>
      </c>
      <c r="F14" s="40">
        <v>2.4320457796852648</v>
      </c>
      <c r="G14" s="40">
        <v>5.8655221745350508</v>
      </c>
      <c r="H14" s="40">
        <v>11.301859799713878</v>
      </c>
      <c r="K14" s="136"/>
    </row>
    <row r="15" spans="1:11">
      <c r="B15" s="350" t="s">
        <v>265</v>
      </c>
      <c r="C15" s="351"/>
      <c r="D15" s="280"/>
      <c r="E15" s="281"/>
      <c r="F15" s="281"/>
      <c r="G15" s="281"/>
      <c r="H15" s="282"/>
      <c r="K15" s="136"/>
    </row>
    <row r="16" spans="1:11">
      <c r="B16" s="122">
        <v>0</v>
      </c>
      <c r="C16" s="114" t="s">
        <v>266</v>
      </c>
      <c r="D16" s="182"/>
      <c r="E16" s="35">
        <v>988</v>
      </c>
      <c r="F16" s="36">
        <v>14.37246963562753</v>
      </c>
      <c r="G16" s="36">
        <v>14.5748987854251</v>
      </c>
      <c r="H16" s="36">
        <v>15.08097165991903</v>
      </c>
      <c r="I16" s="269"/>
    </row>
    <row r="17" spans="2:12">
      <c r="B17" s="123">
        <v>1</v>
      </c>
      <c r="C17" s="85" t="s">
        <v>267</v>
      </c>
      <c r="D17" s="183"/>
      <c r="E17" s="87">
        <v>1648</v>
      </c>
      <c r="F17" s="88">
        <v>3.762135922330097</v>
      </c>
      <c r="G17" s="88">
        <v>5.7645631067961167</v>
      </c>
      <c r="H17" s="88">
        <v>7.5242718446601939</v>
      </c>
    </row>
    <row r="18" spans="2:12">
      <c r="B18" s="124">
        <v>2</v>
      </c>
      <c r="C18" s="117" t="s">
        <v>268</v>
      </c>
      <c r="D18" s="183"/>
      <c r="E18" s="37">
        <v>1782</v>
      </c>
      <c r="F18" s="38">
        <v>4.4332210998877661</v>
      </c>
      <c r="G18" s="38">
        <v>8.5858585858585847</v>
      </c>
      <c r="H18" s="38">
        <v>12.401795735129069</v>
      </c>
    </row>
    <row r="19" spans="2:12">
      <c r="B19" s="123">
        <v>3</v>
      </c>
      <c r="C19" s="85" t="s">
        <v>282</v>
      </c>
      <c r="D19" s="183"/>
      <c r="E19" s="87">
        <v>1009</v>
      </c>
      <c r="F19" s="88">
        <v>2.3785926660059467</v>
      </c>
      <c r="G19" s="88">
        <v>8.0277502477700704</v>
      </c>
      <c r="H19" s="88">
        <v>7.928642220019821</v>
      </c>
    </row>
    <row r="20" spans="2:12">
      <c r="B20" s="124">
        <v>4</v>
      </c>
      <c r="C20" s="117" t="s">
        <v>283</v>
      </c>
      <c r="D20" s="183"/>
      <c r="E20" s="37">
        <v>1036</v>
      </c>
      <c r="F20" s="38">
        <v>3.1853281853281854</v>
      </c>
      <c r="G20" s="38">
        <v>7.8185328185328178</v>
      </c>
      <c r="H20" s="38">
        <v>10.038610038610038</v>
      </c>
    </row>
    <row r="21" spans="2:12">
      <c r="B21" s="123">
        <v>5</v>
      </c>
      <c r="C21" s="85" t="s">
        <v>269</v>
      </c>
      <c r="D21" s="183"/>
      <c r="E21" s="87">
        <v>2540</v>
      </c>
      <c r="F21" s="88">
        <v>5.5118110236220472</v>
      </c>
      <c r="G21" s="88">
        <v>10.039370078740157</v>
      </c>
      <c r="H21" s="88">
        <v>8.9763779527559056</v>
      </c>
    </row>
    <row r="22" spans="2:12">
      <c r="B22" s="124">
        <v>6</v>
      </c>
      <c r="C22" s="117" t="s">
        <v>270</v>
      </c>
      <c r="D22" s="183"/>
      <c r="E22" s="37">
        <v>1119</v>
      </c>
      <c r="F22" s="38">
        <v>4.4682752457551382</v>
      </c>
      <c r="G22" s="38">
        <v>10.277033065236818</v>
      </c>
      <c r="H22" s="38">
        <v>9.7408400357462028</v>
      </c>
    </row>
    <row r="23" spans="2:12">
      <c r="B23" s="123">
        <v>7</v>
      </c>
      <c r="C23" s="85" t="s">
        <v>271</v>
      </c>
      <c r="D23" s="183"/>
      <c r="E23" s="87">
        <v>1635</v>
      </c>
      <c r="F23" s="88">
        <v>6.8501529051987768</v>
      </c>
      <c r="G23" s="88">
        <v>11.43730886850153</v>
      </c>
      <c r="H23" s="88">
        <v>11.80428134556575</v>
      </c>
      <c r="J23" s="270"/>
      <c r="K23" s="270"/>
      <c r="L23" s="270"/>
    </row>
    <row r="24" spans="2:12">
      <c r="B24" s="124">
        <v>8</v>
      </c>
      <c r="C24" s="117" t="s">
        <v>272</v>
      </c>
      <c r="D24" s="183"/>
      <c r="E24" s="37">
        <v>1406</v>
      </c>
      <c r="F24" s="38">
        <v>6.3300142247510669</v>
      </c>
      <c r="G24" s="38">
        <v>9.8150782361308675</v>
      </c>
      <c r="H24" s="38">
        <v>8.748221906116644</v>
      </c>
      <c r="J24" s="270"/>
      <c r="K24" s="270"/>
      <c r="L24" s="270"/>
    </row>
    <row r="25" spans="2:12">
      <c r="B25" s="123">
        <v>9</v>
      </c>
      <c r="C25" s="85" t="s">
        <v>284</v>
      </c>
      <c r="D25" s="183"/>
      <c r="E25" s="87">
        <v>2473</v>
      </c>
      <c r="F25" s="88">
        <v>7.9660331581075621</v>
      </c>
      <c r="G25" s="88">
        <v>9.5026283865750099</v>
      </c>
      <c r="H25" s="88">
        <v>25.232511120097051</v>
      </c>
      <c r="J25" s="271"/>
      <c r="K25" s="271"/>
      <c r="L25" s="271"/>
    </row>
    <row r="26" spans="2:12">
      <c r="B26" s="351" t="s">
        <v>0</v>
      </c>
      <c r="C26" s="352"/>
      <c r="D26" s="283"/>
      <c r="E26" s="284"/>
      <c r="F26" s="284"/>
      <c r="G26" s="284"/>
      <c r="H26" s="285"/>
      <c r="K26" s="270"/>
      <c r="L26" s="270"/>
    </row>
    <row r="27" spans="2:12">
      <c r="B27" s="250" t="s">
        <v>48</v>
      </c>
      <c r="C27" s="117" t="s">
        <v>1</v>
      </c>
      <c r="D27" s="13">
        <v>4</v>
      </c>
      <c r="E27" s="216" t="s">
        <v>191</v>
      </c>
      <c r="F27" s="216" t="s">
        <v>191</v>
      </c>
      <c r="G27" s="216" t="s">
        <v>191</v>
      </c>
      <c r="H27" s="216" t="s">
        <v>191</v>
      </c>
    </row>
    <row r="28" spans="2:12">
      <c r="B28" s="249" t="s">
        <v>49</v>
      </c>
      <c r="C28" s="85" t="s">
        <v>2</v>
      </c>
      <c r="D28" s="70">
        <v>2</v>
      </c>
      <c r="E28" s="255" t="s">
        <v>191</v>
      </c>
      <c r="F28" s="255" t="s">
        <v>191</v>
      </c>
      <c r="G28" s="255" t="s">
        <v>191</v>
      </c>
      <c r="H28" s="255" t="s">
        <v>191</v>
      </c>
    </row>
    <row r="29" spans="2:12">
      <c r="B29" s="250" t="s">
        <v>50</v>
      </c>
      <c r="C29" s="117" t="s">
        <v>3</v>
      </c>
      <c r="D29" s="13">
        <v>3</v>
      </c>
      <c r="E29" s="134">
        <v>84</v>
      </c>
      <c r="F29" s="135">
        <v>11.904761904761903</v>
      </c>
      <c r="G29" s="135">
        <v>21.428571428571427</v>
      </c>
      <c r="H29" s="135">
        <v>11.904761904761903</v>
      </c>
    </row>
    <row r="30" spans="2:12">
      <c r="B30" s="249" t="s">
        <v>51</v>
      </c>
      <c r="C30" s="85" t="s">
        <v>285</v>
      </c>
      <c r="D30" s="70">
        <v>3</v>
      </c>
      <c r="E30" s="256">
        <v>306</v>
      </c>
      <c r="F30" s="130">
        <v>11.111111111111111</v>
      </c>
      <c r="G30" s="130">
        <v>10.130718954248366</v>
      </c>
      <c r="H30" s="130">
        <v>8.1699346405228752</v>
      </c>
    </row>
    <row r="31" spans="2:12">
      <c r="B31" s="250" t="s">
        <v>52</v>
      </c>
      <c r="C31" s="117" t="s">
        <v>4</v>
      </c>
      <c r="D31" s="13">
        <v>3</v>
      </c>
      <c r="E31" s="134">
        <v>174</v>
      </c>
      <c r="F31" s="135">
        <v>13.218390804597702</v>
      </c>
      <c r="G31" s="135">
        <v>13.793103448275861</v>
      </c>
      <c r="H31" s="135">
        <v>26.436781609195403</v>
      </c>
    </row>
    <row r="32" spans="2:12">
      <c r="B32" s="249" t="s">
        <v>53</v>
      </c>
      <c r="C32" s="85" t="s">
        <v>5</v>
      </c>
      <c r="D32" s="70">
        <v>2</v>
      </c>
      <c r="E32" s="256">
        <v>179</v>
      </c>
      <c r="F32" s="130">
        <v>26.815642458100559</v>
      </c>
      <c r="G32" s="130">
        <v>17.877094972067038</v>
      </c>
      <c r="H32" s="130">
        <v>18.435754189944134</v>
      </c>
    </row>
    <row r="33" spans="2:11">
      <c r="B33" s="251" t="s">
        <v>54</v>
      </c>
      <c r="C33" s="120" t="s">
        <v>6</v>
      </c>
      <c r="D33" s="15">
        <v>2</v>
      </c>
      <c r="E33" s="244">
        <v>245</v>
      </c>
      <c r="F33" s="132">
        <v>11.020408163265307</v>
      </c>
      <c r="G33" s="132">
        <v>15.918367346938775</v>
      </c>
      <c r="H33" s="132">
        <v>14.285714285714285</v>
      </c>
    </row>
    <row r="34" spans="2:11">
      <c r="B34" s="122">
        <v>11</v>
      </c>
      <c r="C34" s="114" t="s">
        <v>7</v>
      </c>
      <c r="D34" s="21">
        <v>3</v>
      </c>
      <c r="E34" s="257">
        <v>355</v>
      </c>
      <c r="F34" s="127">
        <v>2.535211267605634</v>
      </c>
      <c r="G34" s="127">
        <v>6.197183098591549</v>
      </c>
      <c r="H34" s="127">
        <v>5.070422535211268</v>
      </c>
    </row>
    <row r="35" spans="2:11">
      <c r="B35" s="123">
        <v>12</v>
      </c>
      <c r="C35" s="85" t="s">
        <v>8</v>
      </c>
      <c r="D35" s="70">
        <v>3</v>
      </c>
      <c r="E35" s="256">
        <v>508</v>
      </c>
      <c r="F35" s="130">
        <v>5.5118110236220472</v>
      </c>
      <c r="G35" s="130">
        <v>6.1023622047244093</v>
      </c>
      <c r="H35" s="130">
        <v>11.023622047244094</v>
      </c>
    </row>
    <row r="36" spans="2:11">
      <c r="B36" s="124">
        <v>13</v>
      </c>
      <c r="C36" s="117" t="s">
        <v>9</v>
      </c>
      <c r="D36" s="13">
        <v>3</v>
      </c>
      <c r="E36" s="134">
        <v>355</v>
      </c>
      <c r="F36" s="135">
        <v>4.507042253521127</v>
      </c>
      <c r="G36" s="135">
        <v>6.197183098591549</v>
      </c>
      <c r="H36" s="135">
        <v>6.197183098591549</v>
      </c>
    </row>
    <row r="37" spans="2:11">
      <c r="B37" s="123">
        <v>14</v>
      </c>
      <c r="C37" s="85" t="s">
        <v>10</v>
      </c>
      <c r="D37" s="70">
        <v>3</v>
      </c>
      <c r="E37" s="256">
        <v>430</v>
      </c>
      <c r="F37" s="130">
        <v>2.0930232558139537</v>
      </c>
      <c r="G37" s="130">
        <v>4.6511627906976747</v>
      </c>
      <c r="H37" s="130">
        <v>6.5116279069767442</v>
      </c>
    </row>
    <row r="38" spans="2:11">
      <c r="B38" s="243">
        <v>15</v>
      </c>
      <c r="C38" s="120" t="s">
        <v>11</v>
      </c>
      <c r="D38" s="15">
        <v>4</v>
      </c>
      <c r="E38" s="216" t="s">
        <v>191</v>
      </c>
      <c r="F38" s="216" t="s">
        <v>191</v>
      </c>
      <c r="G38" s="216" t="s">
        <v>191</v>
      </c>
      <c r="H38" s="216" t="s">
        <v>191</v>
      </c>
    </row>
    <row r="39" spans="2:11">
      <c r="B39" s="252">
        <v>21</v>
      </c>
      <c r="C39" s="253" t="s">
        <v>12</v>
      </c>
      <c r="D39" s="73">
        <v>2</v>
      </c>
      <c r="E39" s="258">
        <v>360</v>
      </c>
      <c r="F39" s="259">
        <v>4.7222222222222223</v>
      </c>
      <c r="G39" s="259">
        <v>8.6111111111111107</v>
      </c>
      <c r="H39" s="259">
        <v>10</v>
      </c>
      <c r="I39" s="270"/>
      <c r="J39" s="270"/>
    </row>
    <row r="40" spans="2:11">
      <c r="B40" s="124">
        <v>22</v>
      </c>
      <c r="C40" s="117" t="s">
        <v>13</v>
      </c>
      <c r="D40" s="13">
        <v>3</v>
      </c>
      <c r="E40" s="134">
        <v>464</v>
      </c>
      <c r="F40" s="135">
        <v>6.6810344827586201</v>
      </c>
      <c r="G40" s="135">
        <v>7.3275862068965507</v>
      </c>
      <c r="H40" s="135">
        <v>15.732758620689655</v>
      </c>
      <c r="I40" s="270"/>
      <c r="J40" s="270"/>
    </row>
    <row r="41" spans="2:11">
      <c r="B41" s="123">
        <v>23</v>
      </c>
      <c r="C41" s="85" t="s">
        <v>14</v>
      </c>
      <c r="D41" s="70">
        <v>3</v>
      </c>
      <c r="E41" s="256">
        <v>187</v>
      </c>
      <c r="F41" s="130">
        <v>6.4171122994652414</v>
      </c>
      <c r="G41" s="130">
        <v>8.5561497326203195</v>
      </c>
      <c r="H41" s="130">
        <v>20.320855614973262</v>
      </c>
      <c r="I41" s="270"/>
      <c r="J41" s="270"/>
    </row>
    <row r="42" spans="2:11">
      <c r="B42" s="124">
        <v>24</v>
      </c>
      <c r="C42" s="117" t="s">
        <v>15</v>
      </c>
      <c r="D42" s="13">
        <v>3</v>
      </c>
      <c r="E42" s="134">
        <v>345</v>
      </c>
      <c r="F42" s="135">
        <v>2.0289855072463765</v>
      </c>
      <c r="G42" s="135">
        <v>8.115942028985506</v>
      </c>
      <c r="H42" s="135">
        <v>9.27536231884058</v>
      </c>
      <c r="I42" s="270"/>
      <c r="J42" s="270"/>
    </row>
    <row r="43" spans="2:11">
      <c r="B43" s="125">
        <v>25</v>
      </c>
      <c r="C43" s="90" t="s">
        <v>286</v>
      </c>
      <c r="D43" s="75">
        <v>3</v>
      </c>
      <c r="E43" s="260">
        <v>426</v>
      </c>
      <c r="F43" s="171">
        <v>2.8169014084507045</v>
      </c>
      <c r="G43" s="171">
        <v>10.328638497652582</v>
      </c>
      <c r="H43" s="171">
        <v>9.8591549295774641</v>
      </c>
      <c r="I43" s="270"/>
      <c r="J43" s="270"/>
    </row>
    <row r="44" spans="2:11">
      <c r="B44" s="122">
        <v>31</v>
      </c>
      <c r="C44" s="114" t="s">
        <v>16</v>
      </c>
      <c r="D44" s="21">
        <v>4</v>
      </c>
      <c r="E44" s="257">
        <v>355</v>
      </c>
      <c r="F44" s="127">
        <v>1.971830985915493</v>
      </c>
      <c r="G44" s="127">
        <v>11.267605633802818</v>
      </c>
      <c r="H44" s="127">
        <v>9.295774647887324</v>
      </c>
    </row>
    <row r="45" spans="2:11">
      <c r="B45" s="123">
        <v>32</v>
      </c>
      <c r="C45" s="85" t="s">
        <v>287</v>
      </c>
      <c r="D45" s="70">
        <v>4</v>
      </c>
      <c r="E45" s="256">
        <v>256</v>
      </c>
      <c r="F45" s="130">
        <v>3.90625</v>
      </c>
      <c r="G45" s="130">
        <v>8.203125</v>
      </c>
      <c r="H45" s="130">
        <v>6.25</v>
      </c>
    </row>
    <row r="46" spans="2:11">
      <c r="B46" s="124">
        <v>35</v>
      </c>
      <c r="C46" s="117" t="s">
        <v>17</v>
      </c>
      <c r="D46" s="13">
        <v>5</v>
      </c>
      <c r="E46" s="134">
        <v>232</v>
      </c>
      <c r="F46" s="135">
        <v>1.2931034482758621</v>
      </c>
      <c r="G46" s="135">
        <v>4.7413793103448274</v>
      </c>
      <c r="H46" s="135">
        <v>6.0344827586206895</v>
      </c>
    </row>
    <row r="47" spans="2:11">
      <c r="B47" s="125">
        <v>36</v>
      </c>
      <c r="C47" s="90" t="s">
        <v>288</v>
      </c>
      <c r="D47" s="75">
        <v>5</v>
      </c>
      <c r="E47" s="260">
        <v>166</v>
      </c>
      <c r="F47" s="171">
        <v>2.4096385542168677</v>
      </c>
      <c r="G47" s="171">
        <v>5.4216867469879517</v>
      </c>
      <c r="H47" s="171">
        <v>10.240963855421686</v>
      </c>
    </row>
    <row r="48" spans="2:11">
      <c r="B48" s="122">
        <v>41</v>
      </c>
      <c r="C48" s="114" t="s">
        <v>289</v>
      </c>
      <c r="D48" s="21">
        <v>5</v>
      </c>
      <c r="E48" s="257">
        <v>181</v>
      </c>
      <c r="F48" s="127">
        <v>2.7624309392265194</v>
      </c>
      <c r="G48" s="127">
        <v>8.8397790055248606</v>
      </c>
      <c r="H48" s="127">
        <v>7.1823204419889501</v>
      </c>
      <c r="J48" s="270"/>
      <c r="K48" s="270"/>
    </row>
    <row r="49" spans="2:13">
      <c r="B49" s="123">
        <v>42</v>
      </c>
      <c r="C49" s="85" t="s">
        <v>18</v>
      </c>
      <c r="D49" s="70">
        <v>4</v>
      </c>
      <c r="E49" s="256">
        <v>404</v>
      </c>
      <c r="F49" s="130">
        <v>3.4653465346534658</v>
      </c>
      <c r="G49" s="130">
        <v>8.1683168316831694</v>
      </c>
      <c r="H49" s="130">
        <v>7.4257425742574252</v>
      </c>
      <c r="J49" s="270"/>
    </row>
    <row r="50" spans="2:13">
      <c r="B50" s="124">
        <v>43</v>
      </c>
      <c r="C50" s="117" t="s">
        <v>300</v>
      </c>
      <c r="D50" s="13">
        <v>4</v>
      </c>
      <c r="E50" s="134">
        <v>78</v>
      </c>
      <c r="F50" s="135">
        <v>0</v>
      </c>
      <c r="G50" s="135">
        <v>11.538461538461538</v>
      </c>
      <c r="H50" s="135">
        <v>17.948717948717949</v>
      </c>
      <c r="J50" s="270"/>
      <c r="K50" s="270"/>
    </row>
    <row r="51" spans="2:13">
      <c r="B51" s="123">
        <v>45</v>
      </c>
      <c r="C51" s="85" t="s">
        <v>19</v>
      </c>
      <c r="D51" s="70">
        <v>4</v>
      </c>
      <c r="E51" s="256">
        <v>158</v>
      </c>
      <c r="F51" s="130">
        <v>6.3291139240506329</v>
      </c>
      <c r="G51" s="130">
        <v>7.59493670886076</v>
      </c>
      <c r="H51" s="130">
        <v>17.721518987341771</v>
      </c>
      <c r="J51" s="270"/>
      <c r="K51" s="270"/>
    </row>
    <row r="52" spans="2:13">
      <c r="B52" s="124">
        <v>46</v>
      </c>
      <c r="C52" s="117" t="s">
        <v>299</v>
      </c>
      <c r="D52" s="13">
        <v>5</v>
      </c>
      <c r="E52" s="216" t="s">
        <v>191</v>
      </c>
      <c r="F52" s="216" t="s">
        <v>191</v>
      </c>
      <c r="G52" s="216" t="s">
        <v>191</v>
      </c>
      <c r="H52" s="216" t="s">
        <v>191</v>
      </c>
      <c r="J52" s="270"/>
    </row>
    <row r="53" spans="2:13">
      <c r="B53" s="125">
        <v>47</v>
      </c>
      <c r="C53" s="90" t="s">
        <v>298</v>
      </c>
      <c r="D53" s="75">
        <v>4</v>
      </c>
      <c r="E53" s="260">
        <v>215</v>
      </c>
      <c r="F53" s="171">
        <v>1.8604651162790697</v>
      </c>
      <c r="G53" s="171">
        <v>5.1162790697674421</v>
      </c>
      <c r="H53" s="171">
        <v>8.8372093023255811</v>
      </c>
      <c r="J53" s="270"/>
    </row>
    <row r="54" spans="2:13">
      <c r="B54" s="122">
        <v>51</v>
      </c>
      <c r="C54" s="114" t="s">
        <v>20</v>
      </c>
      <c r="D54" s="21">
        <v>4</v>
      </c>
      <c r="E54" s="257">
        <v>597</v>
      </c>
      <c r="F54" s="127">
        <v>5.6951423785594635</v>
      </c>
      <c r="G54" s="127">
        <v>6.7001675041876041</v>
      </c>
      <c r="H54" s="127">
        <v>8.2077051926298168</v>
      </c>
      <c r="J54" s="270"/>
      <c r="K54" s="270"/>
      <c r="L54" s="270"/>
    </row>
    <row r="55" spans="2:13">
      <c r="B55" s="123">
        <v>52</v>
      </c>
      <c r="C55" s="85" t="s">
        <v>21</v>
      </c>
      <c r="D55" s="70">
        <v>4</v>
      </c>
      <c r="E55" s="256">
        <v>310</v>
      </c>
      <c r="F55" s="130">
        <v>2.5806451612903225</v>
      </c>
      <c r="G55" s="130">
        <v>10.32258064516129</v>
      </c>
      <c r="H55" s="130">
        <v>5.806451612903226</v>
      </c>
      <c r="J55" s="270"/>
      <c r="K55" s="270"/>
      <c r="L55" s="270"/>
    </row>
    <row r="56" spans="2:13">
      <c r="B56" s="124">
        <v>53</v>
      </c>
      <c r="C56" s="117" t="s">
        <v>22</v>
      </c>
      <c r="D56" s="13">
        <v>3</v>
      </c>
      <c r="E56" s="134">
        <v>192</v>
      </c>
      <c r="F56" s="135">
        <v>5.2083333333333339</v>
      </c>
      <c r="G56" s="135">
        <v>12.5</v>
      </c>
      <c r="H56" s="135">
        <v>15.104166666666666</v>
      </c>
      <c r="J56" s="270"/>
      <c r="K56" s="270"/>
      <c r="L56" s="270"/>
    </row>
    <row r="57" spans="2:13">
      <c r="B57" s="123">
        <v>54</v>
      </c>
      <c r="C57" s="85" t="s">
        <v>23</v>
      </c>
      <c r="D57" s="70">
        <v>4</v>
      </c>
      <c r="E57" s="256">
        <v>373</v>
      </c>
      <c r="F57" s="130">
        <v>4.8257372654155493</v>
      </c>
      <c r="G57" s="130">
        <v>7.2386058981233248</v>
      </c>
      <c r="H57" s="130">
        <v>4.8257372654155493</v>
      </c>
      <c r="J57" s="270"/>
      <c r="K57" s="270"/>
      <c r="L57" s="270"/>
    </row>
    <row r="58" spans="2:13">
      <c r="B58" s="124">
        <v>55</v>
      </c>
      <c r="C58" s="117" t="s">
        <v>297</v>
      </c>
      <c r="D58" s="13">
        <v>3</v>
      </c>
      <c r="E58" s="134">
        <v>255</v>
      </c>
      <c r="F58" s="135">
        <v>6.2745098039215685</v>
      </c>
      <c r="G58" s="135">
        <v>14.901960784313726</v>
      </c>
      <c r="H58" s="135">
        <v>13.725490196078432</v>
      </c>
      <c r="J58" s="270"/>
      <c r="K58" s="270"/>
      <c r="L58" s="270"/>
    </row>
    <row r="59" spans="2:13">
      <c r="B59" s="123">
        <v>56</v>
      </c>
      <c r="C59" s="85" t="s">
        <v>296</v>
      </c>
      <c r="D59" s="70">
        <v>3</v>
      </c>
      <c r="E59" s="256">
        <v>610</v>
      </c>
      <c r="F59" s="130">
        <v>6.0655737704918034</v>
      </c>
      <c r="G59" s="130">
        <v>11.147540983606557</v>
      </c>
      <c r="H59" s="130">
        <v>8.6885245901639347</v>
      </c>
      <c r="J59" s="270"/>
      <c r="K59" s="270"/>
      <c r="L59" s="270"/>
    </row>
    <row r="60" spans="2:13">
      <c r="B60" s="243">
        <v>57</v>
      </c>
      <c r="C60" s="120" t="s">
        <v>25</v>
      </c>
      <c r="D60" s="15">
        <v>3</v>
      </c>
      <c r="E60" s="244">
        <v>203</v>
      </c>
      <c r="F60" s="132">
        <v>8.3743842364532011</v>
      </c>
      <c r="G60" s="132">
        <v>12.807881773399016</v>
      </c>
      <c r="H60" s="132">
        <v>12.807881773399016</v>
      </c>
      <c r="J60" s="270"/>
      <c r="K60" s="270"/>
      <c r="L60" s="270"/>
    </row>
    <row r="61" spans="2:13">
      <c r="B61" s="252">
        <v>61</v>
      </c>
      <c r="C61" s="253" t="s">
        <v>26</v>
      </c>
      <c r="D61" s="73">
        <v>1</v>
      </c>
      <c r="E61" s="258">
        <v>162</v>
      </c>
      <c r="F61" s="259">
        <v>9.2592592592592595</v>
      </c>
      <c r="G61" s="259">
        <v>17.283950617283949</v>
      </c>
      <c r="H61" s="259">
        <v>14.814814814814813</v>
      </c>
      <c r="J61" s="270"/>
      <c r="K61" s="270"/>
      <c r="L61" s="270"/>
      <c r="M61" s="265"/>
    </row>
    <row r="62" spans="2:13">
      <c r="B62" s="124">
        <v>62</v>
      </c>
      <c r="C62" s="117" t="s">
        <v>27</v>
      </c>
      <c r="D62" s="13">
        <v>3</v>
      </c>
      <c r="E62" s="134">
        <v>372</v>
      </c>
      <c r="F62" s="135">
        <v>4.3010752688172049</v>
      </c>
      <c r="G62" s="135">
        <v>8.3333333333333321</v>
      </c>
      <c r="H62" s="135">
        <v>6.182795698924731</v>
      </c>
      <c r="J62" s="270"/>
      <c r="K62" s="270"/>
      <c r="L62" s="270"/>
      <c r="M62" s="265"/>
    </row>
    <row r="63" spans="2:13">
      <c r="B63" s="123">
        <v>63</v>
      </c>
      <c r="C63" s="85" t="s">
        <v>28</v>
      </c>
      <c r="D63" s="70">
        <v>4</v>
      </c>
      <c r="E63" s="256">
        <v>424</v>
      </c>
      <c r="F63" s="130">
        <v>2.8301886792452833</v>
      </c>
      <c r="G63" s="130">
        <v>6.367924528301887</v>
      </c>
      <c r="H63" s="130">
        <v>9.433962264150944</v>
      </c>
      <c r="J63" s="270"/>
      <c r="K63" s="270"/>
      <c r="L63" s="270"/>
      <c r="M63" s="265"/>
    </row>
    <row r="64" spans="2:13">
      <c r="B64" s="243">
        <v>64</v>
      </c>
      <c r="C64" s="120" t="s">
        <v>29</v>
      </c>
      <c r="D64" s="15">
        <v>3</v>
      </c>
      <c r="E64" s="244">
        <v>161</v>
      </c>
      <c r="F64" s="132">
        <v>4.3478260869565215</v>
      </c>
      <c r="G64" s="132">
        <v>18.012422360248447</v>
      </c>
      <c r="H64" s="132">
        <v>13.664596273291925</v>
      </c>
      <c r="J64" s="270"/>
      <c r="K64" s="270"/>
      <c r="L64" s="270"/>
      <c r="M64" s="265"/>
    </row>
    <row r="65" spans="2:12">
      <c r="B65" s="252">
        <v>71</v>
      </c>
      <c r="C65" s="253" t="s">
        <v>30</v>
      </c>
      <c r="D65" s="73">
        <v>1</v>
      </c>
      <c r="E65" s="258">
        <v>486</v>
      </c>
      <c r="F65" s="259">
        <v>12.551440329218108</v>
      </c>
      <c r="G65" s="259">
        <v>15.637860082304528</v>
      </c>
      <c r="H65" s="259">
        <v>15.637860082304528</v>
      </c>
      <c r="J65" s="270"/>
      <c r="K65" s="270"/>
      <c r="L65" s="270"/>
    </row>
    <row r="66" spans="2:12">
      <c r="B66" s="124">
        <v>72</v>
      </c>
      <c r="C66" s="117" t="s">
        <v>31</v>
      </c>
      <c r="D66" s="13">
        <v>1</v>
      </c>
      <c r="E66" s="216" t="s">
        <v>191</v>
      </c>
      <c r="F66" s="216" t="s">
        <v>191</v>
      </c>
      <c r="G66" s="216" t="s">
        <v>191</v>
      </c>
      <c r="H66" s="216" t="s">
        <v>191</v>
      </c>
      <c r="J66" s="270"/>
      <c r="K66" s="270"/>
      <c r="L66" s="270"/>
    </row>
    <row r="67" spans="2:12">
      <c r="B67" s="123">
        <v>73</v>
      </c>
      <c r="C67" s="85" t="s">
        <v>32</v>
      </c>
      <c r="D67" s="70">
        <v>4</v>
      </c>
      <c r="E67" s="256">
        <v>240</v>
      </c>
      <c r="F67" s="130">
        <v>4.1666666666666661</v>
      </c>
      <c r="G67" s="130">
        <v>7.083333333333333</v>
      </c>
      <c r="H67" s="130">
        <v>7.9166666666666661</v>
      </c>
      <c r="J67" s="270"/>
      <c r="K67" s="270"/>
      <c r="L67" s="270"/>
    </row>
    <row r="68" spans="2:12">
      <c r="B68" s="124">
        <v>74</v>
      </c>
      <c r="C68" s="117" t="s">
        <v>33</v>
      </c>
      <c r="D68" s="13">
        <v>4</v>
      </c>
      <c r="E68" s="134">
        <v>190</v>
      </c>
      <c r="F68" s="135">
        <v>3.1578947368421053</v>
      </c>
      <c r="G68" s="135">
        <v>12.631578947368421</v>
      </c>
      <c r="H68" s="135">
        <v>10</v>
      </c>
      <c r="J68" s="270"/>
      <c r="K68" s="270"/>
      <c r="L68" s="270"/>
    </row>
    <row r="69" spans="2:12">
      <c r="B69" s="123">
        <v>75</v>
      </c>
      <c r="C69" s="85" t="s">
        <v>34</v>
      </c>
      <c r="D69" s="70">
        <v>3</v>
      </c>
      <c r="E69" s="256">
        <v>252</v>
      </c>
      <c r="F69" s="130">
        <v>3.1746031746031744</v>
      </c>
      <c r="G69" s="130">
        <v>7.1428571428571423</v>
      </c>
      <c r="H69" s="130">
        <v>12.301587301587301</v>
      </c>
      <c r="J69" s="270"/>
      <c r="K69" s="270"/>
      <c r="L69" s="270"/>
    </row>
    <row r="70" spans="2:12">
      <c r="B70" s="124">
        <v>76</v>
      </c>
      <c r="C70" s="117" t="s">
        <v>35</v>
      </c>
      <c r="D70" s="13">
        <v>2</v>
      </c>
      <c r="E70" s="134">
        <v>467</v>
      </c>
      <c r="F70" s="135">
        <v>5.7815845824411136</v>
      </c>
      <c r="G70" s="135">
        <v>11.134903640256958</v>
      </c>
      <c r="H70" s="135">
        <v>10.278372591006423</v>
      </c>
      <c r="J70" s="270"/>
      <c r="K70" s="270"/>
      <c r="L70" s="270"/>
    </row>
    <row r="71" spans="2:12">
      <c r="B71" s="125">
        <v>77</v>
      </c>
      <c r="C71" s="90" t="s">
        <v>36</v>
      </c>
      <c r="D71" s="75">
        <v>1</v>
      </c>
      <c r="E71" s="255" t="s">
        <v>191</v>
      </c>
      <c r="F71" s="255" t="s">
        <v>191</v>
      </c>
      <c r="G71" s="255" t="s">
        <v>191</v>
      </c>
      <c r="H71" s="255" t="s">
        <v>191</v>
      </c>
      <c r="J71" s="270"/>
      <c r="K71" s="270"/>
      <c r="L71" s="270"/>
    </row>
    <row r="72" spans="2:12">
      <c r="B72" s="122">
        <v>81</v>
      </c>
      <c r="C72" s="114" t="s">
        <v>37</v>
      </c>
      <c r="D72" s="21">
        <v>3</v>
      </c>
      <c r="E72" s="257">
        <v>158</v>
      </c>
      <c r="F72" s="127">
        <v>10.759493670886076</v>
      </c>
      <c r="G72" s="127">
        <v>12.658227848101266</v>
      </c>
      <c r="H72" s="127">
        <v>13.924050632911392</v>
      </c>
      <c r="J72" s="270"/>
      <c r="K72" s="270"/>
      <c r="L72" s="270"/>
    </row>
    <row r="73" spans="2:12">
      <c r="B73" s="123">
        <v>82</v>
      </c>
      <c r="C73" s="85" t="s">
        <v>38</v>
      </c>
      <c r="D73" s="70">
        <v>3</v>
      </c>
      <c r="E73" s="256">
        <v>159</v>
      </c>
      <c r="F73" s="130">
        <v>11.320754716981133</v>
      </c>
      <c r="G73" s="130">
        <v>7.5471698113207548</v>
      </c>
      <c r="H73" s="130">
        <v>11.320754716981133</v>
      </c>
      <c r="J73" s="270"/>
      <c r="K73" s="270"/>
      <c r="L73" s="270"/>
    </row>
    <row r="74" spans="2:12">
      <c r="B74" s="124">
        <v>83</v>
      </c>
      <c r="C74" s="117" t="s">
        <v>295</v>
      </c>
      <c r="D74" s="13">
        <v>3</v>
      </c>
      <c r="E74" s="216" t="s">
        <v>191</v>
      </c>
      <c r="F74" s="216" t="s">
        <v>191</v>
      </c>
      <c r="G74" s="216" t="s">
        <v>191</v>
      </c>
      <c r="H74" s="216" t="s">
        <v>191</v>
      </c>
      <c r="J74" s="270"/>
      <c r="K74" s="270"/>
      <c r="L74" s="270"/>
    </row>
    <row r="75" spans="2:12">
      <c r="B75" s="123">
        <v>84</v>
      </c>
      <c r="C75" s="85" t="s">
        <v>294</v>
      </c>
      <c r="D75" s="70">
        <v>4</v>
      </c>
      <c r="E75" s="256">
        <v>893</v>
      </c>
      <c r="F75" s="130">
        <v>4.9272116461366178</v>
      </c>
      <c r="G75" s="130">
        <v>9.0705487122060475</v>
      </c>
      <c r="H75" s="130">
        <v>7.8387458006718926</v>
      </c>
      <c r="J75" s="270"/>
      <c r="K75" s="270"/>
      <c r="L75" s="270"/>
    </row>
    <row r="76" spans="2:12">
      <c r="B76" s="124">
        <v>85</v>
      </c>
      <c r="C76" s="117" t="s">
        <v>293</v>
      </c>
      <c r="D76" s="13">
        <v>3</v>
      </c>
      <c r="E76" s="134">
        <v>196</v>
      </c>
      <c r="F76" s="135">
        <v>5.1020408163265305</v>
      </c>
      <c r="G76" s="135">
        <v>12.755102040816327</v>
      </c>
      <c r="H76" s="135">
        <v>6.6326530612244898</v>
      </c>
      <c r="J76" s="270"/>
      <c r="K76" s="270"/>
      <c r="L76" s="270"/>
    </row>
    <row r="77" spans="2:12">
      <c r="B77" s="125">
        <v>86</v>
      </c>
      <c r="C77" s="90" t="s">
        <v>39</v>
      </c>
      <c r="D77" s="75">
        <v>4</v>
      </c>
      <c r="E77" s="261" t="s">
        <v>191</v>
      </c>
      <c r="F77" s="261" t="s">
        <v>191</v>
      </c>
      <c r="G77" s="261" t="s">
        <v>191</v>
      </c>
      <c r="H77" s="261" t="s">
        <v>191</v>
      </c>
      <c r="J77" s="271"/>
      <c r="K77" s="271"/>
      <c r="L77" s="271"/>
    </row>
    <row r="78" spans="2:12">
      <c r="B78" s="124">
        <v>90</v>
      </c>
      <c r="C78" s="117" t="s">
        <v>292</v>
      </c>
      <c r="D78" s="13">
        <v>4</v>
      </c>
      <c r="E78" s="134">
        <v>169</v>
      </c>
      <c r="F78" s="135">
        <v>5.9171597633136095</v>
      </c>
      <c r="G78" s="135">
        <v>6.5088757396449708</v>
      </c>
      <c r="H78" s="135">
        <v>31.952662721893493</v>
      </c>
      <c r="J78" s="271"/>
      <c r="K78" s="271"/>
      <c r="L78" s="271"/>
    </row>
    <row r="79" spans="2:12">
      <c r="B79" s="123">
        <v>91</v>
      </c>
      <c r="C79" s="85" t="s">
        <v>40</v>
      </c>
      <c r="D79" s="70">
        <v>3</v>
      </c>
      <c r="E79" s="256">
        <v>391</v>
      </c>
      <c r="F79" s="130">
        <v>5.6265984654731458</v>
      </c>
      <c r="G79" s="130">
        <v>8.695652173913043</v>
      </c>
      <c r="H79" s="130">
        <v>26.086956521739129</v>
      </c>
      <c r="J79" s="271"/>
      <c r="K79" s="271"/>
      <c r="L79" s="271"/>
    </row>
    <row r="80" spans="2:12">
      <c r="B80" s="124">
        <v>92</v>
      </c>
      <c r="C80" s="117" t="s">
        <v>41</v>
      </c>
      <c r="D80" s="13">
        <v>3</v>
      </c>
      <c r="E80" s="134">
        <v>260</v>
      </c>
      <c r="F80" s="135">
        <v>10</v>
      </c>
      <c r="G80" s="135">
        <v>11.923076923076923</v>
      </c>
      <c r="H80" s="135">
        <v>26.153846153846157</v>
      </c>
      <c r="J80" s="271"/>
      <c r="K80" s="271"/>
      <c r="L80" s="271"/>
    </row>
    <row r="81" spans="1:12">
      <c r="B81" s="123">
        <v>93</v>
      </c>
      <c r="C81" s="85" t="s">
        <v>42</v>
      </c>
      <c r="D81" s="70">
        <v>3</v>
      </c>
      <c r="E81" s="256">
        <v>282</v>
      </c>
      <c r="F81" s="130">
        <v>6.7375886524822697</v>
      </c>
      <c r="G81" s="130">
        <v>12.056737588652481</v>
      </c>
      <c r="H81" s="130">
        <v>14.539007092198581</v>
      </c>
      <c r="J81" s="271"/>
      <c r="K81" s="271"/>
      <c r="L81" s="271"/>
    </row>
    <row r="82" spans="1:12">
      <c r="B82" s="124">
        <v>94</v>
      </c>
      <c r="C82" s="117" t="s">
        <v>43</v>
      </c>
      <c r="D82" s="13">
        <v>4</v>
      </c>
      <c r="E82" s="134">
        <v>337</v>
      </c>
      <c r="F82" s="135">
        <v>3.857566765578635</v>
      </c>
      <c r="G82" s="135">
        <v>5.637982195845697</v>
      </c>
      <c r="H82" s="135">
        <v>16.61721068249258</v>
      </c>
      <c r="J82" s="271"/>
      <c r="K82" s="271"/>
      <c r="L82" s="271"/>
    </row>
    <row r="83" spans="1:12">
      <c r="B83" s="123">
        <v>95</v>
      </c>
      <c r="C83" s="85" t="s">
        <v>44</v>
      </c>
      <c r="D83" s="70">
        <v>1</v>
      </c>
      <c r="E83" s="256">
        <v>191</v>
      </c>
      <c r="F83" s="130">
        <v>17.277486910994764</v>
      </c>
      <c r="G83" s="130">
        <v>19.895287958115183</v>
      </c>
      <c r="H83" s="130">
        <v>20.94240837696335</v>
      </c>
      <c r="J83" s="271"/>
      <c r="K83" s="271"/>
      <c r="L83" s="271"/>
    </row>
    <row r="84" spans="1:12">
      <c r="B84" s="124">
        <v>96</v>
      </c>
      <c r="C84" s="117" t="s">
        <v>45</v>
      </c>
      <c r="D84" s="13">
        <v>1</v>
      </c>
      <c r="E84" s="216" t="s">
        <v>191</v>
      </c>
      <c r="F84" s="216" t="s">
        <v>191</v>
      </c>
      <c r="G84" s="216" t="s">
        <v>191</v>
      </c>
      <c r="H84" s="216" t="s">
        <v>191</v>
      </c>
      <c r="J84" s="271"/>
      <c r="K84" s="271"/>
      <c r="L84" s="271"/>
    </row>
    <row r="85" spans="1:12">
      <c r="B85" s="123">
        <v>97</v>
      </c>
      <c r="C85" s="85" t="s">
        <v>291</v>
      </c>
      <c r="D85" s="70">
        <v>1</v>
      </c>
      <c r="E85" s="256">
        <v>243</v>
      </c>
      <c r="F85" s="130">
        <v>18.930041152263374</v>
      </c>
      <c r="G85" s="130">
        <v>14.403292181069959</v>
      </c>
      <c r="H85" s="130">
        <v>28.39506172839506</v>
      </c>
      <c r="J85" s="271"/>
      <c r="K85" s="271"/>
      <c r="L85" s="271"/>
    </row>
    <row r="86" spans="1:12">
      <c r="B86" s="124">
        <v>98</v>
      </c>
      <c r="C86" s="117" t="s">
        <v>46</v>
      </c>
      <c r="D86" s="13">
        <v>4</v>
      </c>
      <c r="E86" s="134">
        <v>480</v>
      </c>
      <c r="F86" s="135">
        <v>4.791666666666667</v>
      </c>
      <c r="G86" s="135">
        <v>5.833333333333333</v>
      </c>
      <c r="H86" s="135">
        <v>33.125</v>
      </c>
      <c r="J86" s="271"/>
      <c r="K86" s="271"/>
      <c r="L86" s="271"/>
    </row>
    <row r="87" spans="1:12">
      <c r="B87" s="125">
        <v>99</v>
      </c>
      <c r="C87" s="90" t="s">
        <v>290</v>
      </c>
      <c r="D87" s="75">
        <v>5</v>
      </c>
      <c r="E87" s="260">
        <v>120</v>
      </c>
      <c r="F87" s="171">
        <v>4.1666666666666661</v>
      </c>
      <c r="G87" s="171">
        <v>4.1666666666666661</v>
      </c>
      <c r="H87" s="171">
        <v>29.166666666666668</v>
      </c>
      <c r="J87" s="271"/>
      <c r="K87" s="271"/>
      <c r="L87" s="271"/>
    </row>
    <row r="89" spans="1:12" ht="14.25">
      <c r="B89" s="215" t="s">
        <v>249</v>
      </c>
    </row>
    <row r="91" spans="1:12">
      <c r="A91" s="225" t="s">
        <v>153</v>
      </c>
      <c r="B91" s="289" t="s">
        <v>301</v>
      </c>
    </row>
    <row r="92" spans="1:12" s="265" customFormat="1">
      <c r="A92" s="265" t="s">
        <v>154</v>
      </c>
      <c r="B92" s="289" t="s">
        <v>279</v>
      </c>
    </row>
    <row r="93" spans="1:12">
      <c r="A93" s="225" t="s">
        <v>194</v>
      </c>
      <c r="B93" s="225" t="s">
        <v>263</v>
      </c>
    </row>
    <row r="95" spans="1:12">
      <c r="D95" s="136"/>
      <c r="F95" s="136"/>
    </row>
    <row r="96" spans="1:12">
      <c r="C96" s="136"/>
      <c r="F96" s="254"/>
    </row>
    <row r="97" spans="6:6">
      <c r="F97" s="254"/>
    </row>
    <row r="98" spans="6:6">
      <c r="F98" s="254"/>
    </row>
    <row r="99" spans="6:6">
      <c r="F99" s="254"/>
    </row>
    <row r="100" spans="6:6">
      <c r="F100" s="254"/>
    </row>
    <row r="101" spans="6:6">
      <c r="F101" s="254"/>
    </row>
    <row r="102" spans="6:6">
      <c r="F102" s="254"/>
    </row>
    <row r="103" spans="6:6">
      <c r="F103" s="254"/>
    </row>
    <row r="104" spans="6:6">
      <c r="F104" s="254"/>
    </row>
    <row r="105" spans="6:6">
      <c r="F105" s="254"/>
    </row>
  </sheetData>
  <mergeCells count="8">
    <mergeCell ref="B15:C15"/>
    <mergeCell ref="B26:C26"/>
    <mergeCell ref="B9:C9"/>
    <mergeCell ref="B4:C7"/>
    <mergeCell ref="D4:H4"/>
    <mergeCell ref="D5:D7"/>
    <mergeCell ref="E5:E6"/>
    <mergeCell ref="F5:H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ignoredErrors>
    <ignoredError sqref="B27:B3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zoomScaleNormal="100" workbookViewId="0">
      <pane xSplit="3" ySplit="7" topLeftCell="D8" activePane="bottomRight" state="frozen"/>
      <selection activeCell="D45" sqref="D45"/>
      <selection pane="topRight" activeCell="D45" sqref="D45"/>
      <selection pane="bottomLeft" activeCell="D45" sqref="D45"/>
      <selection pane="bottomRight"/>
    </sheetView>
  </sheetViews>
  <sheetFormatPr baseColWidth="10" defaultRowHeight="12.75"/>
  <cols>
    <col min="1" max="1" width="10.140625" customWidth="1"/>
    <col min="2" max="2" width="3.5703125" customWidth="1"/>
    <col min="3" max="3" width="42.7109375" customWidth="1"/>
    <col min="4" max="4" width="17.7109375" style="218" customWidth="1"/>
    <col min="5" max="8" width="17.7109375" style="224" customWidth="1"/>
  </cols>
  <sheetData>
    <row r="1" spans="1:10" s="223" customFormat="1">
      <c r="A1" s="241" t="s">
        <v>197</v>
      </c>
      <c r="E1" s="226"/>
      <c r="F1" s="226"/>
      <c r="G1" s="226"/>
      <c r="H1" s="226"/>
    </row>
    <row r="2" spans="1:10" s="223" customFormat="1">
      <c r="A2" s="264" t="s">
        <v>260</v>
      </c>
      <c r="B2" s="264" t="s">
        <v>306</v>
      </c>
      <c r="E2" s="226"/>
      <c r="F2" s="226"/>
      <c r="G2" s="226"/>
      <c r="H2" s="226"/>
    </row>
    <row r="3" spans="1:10" s="223" customFormat="1">
      <c r="E3" s="226"/>
      <c r="F3" s="226"/>
      <c r="G3" s="226"/>
      <c r="H3" s="226"/>
    </row>
    <row r="4" spans="1:10" ht="24.75" customHeight="1">
      <c r="B4" s="364" t="s">
        <v>264</v>
      </c>
      <c r="C4" s="365"/>
      <c r="D4" s="370" t="s">
        <v>307</v>
      </c>
      <c r="E4" s="371"/>
      <c r="F4" s="371"/>
      <c r="G4" s="371"/>
      <c r="H4" s="371"/>
      <c r="I4" s="1"/>
      <c r="J4" s="1"/>
    </row>
    <row r="5" spans="1:10" s="1" customFormat="1" ht="12.75" customHeight="1">
      <c r="B5" s="366"/>
      <c r="C5" s="367"/>
      <c r="D5" s="370" t="s">
        <v>281</v>
      </c>
      <c r="E5" s="361" t="s">
        <v>257</v>
      </c>
      <c r="F5" s="362" t="s">
        <v>68</v>
      </c>
      <c r="G5" s="362"/>
      <c r="H5" s="362"/>
    </row>
    <row r="6" spans="1:10" ht="38.25">
      <c r="B6" s="366"/>
      <c r="C6" s="367"/>
      <c r="D6" s="370"/>
      <c r="E6" s="361"/>
      <c r="F6" s="272" t="s">
        <v>60</v>
      </c>
      <c r="G6" s="272" t="s">
        <v>62</v>
      </c>
      <c r="H6" s="272" t="s">
        <v>61</v>
      </c>
      <c r="I6" s="1"/>
      <c r="J6" s="1"/>
    </row>
    <row r="7" spans="1:10">
      <c r="B7" s="368"/>
      <c r="C7" s="369"/>
      <c r="D7" s="370"/>
      <c r="E7" s="273" t="s">
        <v>56</v>
      </c>
      <c r="F7" s="273" t="s">
        <v>55</v>
      </c>
      <c r="G7" s="273" t="s">
        <v>55</v>
      </c>
      <c r="H7" s="273" t="s">
        <v>55</v>
      </c>
      <c r="I7" s="1"/>
      <c r="J7" s="1"/>
    </row>
    <row r="8" spans="1:10">
      <c r="B8" s="54" t="s">
        <v>278</v>
      </c>
      <c r="C8" s="55"/>
      <c r="D8" s="185"/>
      <c r="E8" s="177">
        <v>15637</v>
      </c>
      <c r="F8" s="178">
        <v>90.170748864871769</v>
      </c>
      <c r="G8" s="178">
        <v>3.7603120803223122</v>
      </c>
      <c r="H8" s="178">
        <v>6.0689390548059094</v>
      </c>
      <c r="I8" s="224"/>
      <c r="J8" s="1"/>
    </row>
    <row r="9" spans="1:10" s="30" customFormat="1">
      <c r="B9" s="363" t="s">
        <v>198</v>
      </c>
      <c r="C9" s="363"/>
      <c r="D9" s="281"/>
      <c r="E9" s="281"/>
      <c r="F9" s="281"/>
      <c r="G9" s="281"/>
      <c r="H9" s="281"/>
    </row>
    <row r="10" spans="1:10" s="1" customFormat="1">
      <c r="B10" s="17" t="s">
        <v>63</v>
      </c>
      <c r="C10" s="5"/>
      <c r="D10" s="182"/>
      <c r="E10" s="115">
        <v>1082</v>
      </c>
      <c r="F10" s="36">
        <v>78.188539741219969</v>
      </c>
      <c r="G10" s="36">
        <v>11.645101663585953</v>
      </c>
      <c r="H10" s="36">
        <v>10.166358595194085</v>
      </c>
      <c r="I10" s="267"/>
    </row>
    <row r="11" spans="1:10" s="1" customFormat="1">
      <c r="B11" s="60" t="s">
        <v>64</v>
      </c>
      <c r="C11" s="64"/>
      <c r="D11" s="183"/>
      <c r="E11" s="87">
        <v>1251</v>
      </c>
      <c r="F11" s="88">
        <v>87.210231814548365</v>
      </c>
      <c r="G11" s="88">
        <v>6.5547561950439643</v>
      </c>
      <c r="H11" s="88">
        <v>6.2350119904076742</v>
      </c>
      <c r="I11" s="224"/>
    </row>
    <row r="12" spans="1:10" s="1" customFormat="1">
      <c r="B12" s="6" t="s">
        <v>65</v>
      </c>
      <c r="C12" s="3"/>
      <c r="D12" s="183"/>
      <c r="E12" s="118">
        <v>7125</v>
      </c>
      <c r="F12" s="38">
        <v>90.456140350877192</v>
      </c>
      <c r="G12" s="38">
        <v>3.6350877192982454</v>
      </c>
      <c r="H12" s="38">
        <v>5.9087719298245611</v>
      </c>
      <c r="I12" s="224"/>
    </row>
    <row r="13" spans="1:10" s="1" customFormat="1">
      <c r="B13" s="60" t="s">
        <v>66</v>
      </c>
      <c r="C13" s="64"/>
      <c r="D13" s="183"/>
      <c r="E13" s="87">
        <v>5479</v>
      </c>
      <c r="F13" s="88">
        <v>92.370870596824233</v>
      </c>
      <c r="G13" s="88">
        <v>2.0989231611607959</v>
      </c>
      <c r="H13" s="88">
        <v>5.530206242014966</v>
      </c>
      <c r="I13" s="224"/>
    </row>
    <row r="14" spans="1:10" s="1" customFormat="1">
      <c r="B14" s="18" t="s">
        <v>67</v>
      </c>
      <c r="C14" s="10"/>
      <c r="D14" s="184"/>
      <c r="E14" s="121">
        <v>699</v>
      </c>
      <c r="F14" s="40">
        <v>93.848354792560812</v>
      </c>
      <c r="G14" s="40">
        <v>0.85836909871244638</v>
      </c>
      <c r="H14" s="40">
        <v>5.2932761087267526</v>
      </c>
      <c r="I14" s="224"/>
    </row>
    <row r="15" spans="1:10" s="30" customFormat="1">
      <c r="B15" s="350" t="s">
        <v>265</v>
      </c>
      <c r="C15" s="351"/>
      <c r="D15" s="281"/>
      <c r="E15" s="281"/>
      <c r="F15" s="281"/>
      <c r="G15" s="281"/>
      <c r="H15" s="281"/>
    </row>
    <row r="16" spans="1:10">
      <c r="B16" s="122">
        <v>0</v>
      </c>
      <c r="C16" s="114" t="s">
        <v>266</v>
      </c>
      <c r="D16" s="286"/>
      <c r="E16" s="35">
        <v>988</v>
      </c>
      <c r="F16" s="36">
        <v>89.574898785425106</v>
      </c>
      <c r="G16" s="36">
        <v>6.5789473684210522</v>
      </c>
      <c r="H16" s="36">
        <v>3.8461538461538463</v>
      </c>
      <c r="I16" s="268"/>
      <c r="J16" s="1"/>
    </row>
    <row r="17" spans="2:12">
      <c r="B17" s="123">
        <v>1</v>
      </c>
      <c r="C17" s="85" t="s">
        <v>267</v>
      </c>
      <c r="D17" s="287"/>
      <c r="E17" s="87">
        <v>1648</v>
      </c>
      <c r="F17" s="88">
        <v>89.987864077669897</v>
      </c>
      <c r="G17" s="88">
        <v>2.7305825242718447</v>
      </c>
      <c r="H17" s="88">
        <v>7.2815533980582519</v>
      </c>
      <c r="I17" s="1"/>
      <c r="J17" s="1"/>
    </row>
    <row r="18" spans="2:12">
      <c r="B18" s="124">
        <v>2</v>
      </c>
      <c r="C18" s="117" t="s">
        <v>268</v>
      </c>
      <c r="D18" s="287"/>
      <c r="E18" s="37">
        <v>1782</v>
      </c>
      <c r="F18" s="38">
        <v>88.664421997755326</v>
      </c>
      <c r="G18" s="38">
        <v>4.7699214365881026</v>
      </c>
      <c r="H18" s="38">
        <v>6.5656565656565666</v>
      </c>
      <c r="I18" s="1"/>
      <c r="J18" s="1"/>
    </row>
    <row r="19" spans="2:12">
      <c r="B19" s="123">
        <v>3</v>
      </c>
      <c r="C19" s="85" t="s">
        <v>282</v>
      </c>
      <c r="D19" s="287"/>
      <c r="E19" s="87">
        <v>1009</v>
      </c>
      <c r="F19" s="88">
        <v>92.666005946481661</v>
      </c>
      <c r="G19" s="88">
        <v>1.5857284440039643</v>
      </c>
      <c r="H19" s="88">
        <v>5.7482656095143705</v>
      </c>
      <c r="I19" s="1"/>
      <c r="J19" s="1"/>
    </row>
    <row r="20" spans="2:12">
      <c r="B20" s="124">
        <v>4</v>
      </c>
      <c r="C20" s="117" t="s">
        <v>283</v>
      </c>
      <c r="D20" s="287"/>
      <c r="E20" s="37">
        <v>1036</v>
      </c>
      <c r="F20" s="38">
        <v>90.540540540540533</v>
      </c>
      <c r="G20" s="38">
        <v>2.0270270270270272</v>
      </c>
      <c r="H20" s="38">
        <v>7.4324324324324325</v>
      </c>
      <c r="I20" s="1"/>
      <c r="J20" s="1"/>
    </row>
    <row r="21" spans="2:12">
      <c r="B21" s="123">
        <v>5</v>
      </c>
      <c r="C21" s="85" t="s">
        <v>269</v>
      </c>
      <c r="D21" s="287"/>
      <c r="E21" s="87">
        <v>2540</v>
      </c>
      <c r="F21" s="88">
        <v>93.110236220472444</v>
      </c>
      <c r="G21" s="88">
        <v>2.6377952755905509</v>
      </c>
      <c r="H21" s="88">
        <v>4.2519685039370074</v>
      </c>
      <c r="I21" s="1"/>
      <c r="J21" s="1"/>
    </row>
    <row r="22" spans="2:12">
      <c r="B22" s="124">
        <v>6</v>
      </c>
      <c r="C22" s="117" t="s">
        <v>270</v>
      </c>
      <c r="D22" s="287"/>
      <c r="E22" s="37">
        <v>1119</v>
      </c>
      <c r="F22" s="38">
        <v>89.812332439678286</v>
      </c>
      <c r="G22" s="38">
        <v>4.0214477211796247</v>
      </c>
      <c r="H22" s="38">
        <v>6.1662198391420908</v>
      </c>
      <c r="I22" s="1"/>
      <c r="J22" s="1"/>
    </row>
    <row r="23" spans="2:12">
      <c r="B23" s="123">
        <v>7</v>
      </c>
      <c r="C23" s="85" t="s">
        <v>271</v>
      </c>
      <c r="D23" s="287"/>
      <c r="E23" s="87">
        <v>1635</v>
      </c>
      <c r="F23" s="88">
        <v>86.299694189602448</v>
      </c>
      <c r="G23" s="88">
        <v>6.0550458715596331</v>
      </c>
      <c r="H23" s="88">
        <v>7.6452599388379197</v>
      </c>
      <c r="I23" s="1"/>
      <c r="J23" s="1"/>
    </row>
    <row r="24" spans="2:12">
      <c r="B24" s="124">
        <v>8</v>
      </c>
      <c r="C24" s="117" t="s">
        <v>272</v>
      </c>
      <c r="D24" s="287"/>
      <c r="E24" s="37">
        <v>1406</v>
      </c>
      <c r="F24" s="38">
        <v>89.402560455192031</v>
      </c>
      <c r="G24" s="38">
        <v>2.5604551920341394</v>
      </c>
      <c r="H24" s="38">
        <v>8.0369843527738265</v>
      </c>
      <c r="I24" s="1"/>
      <c r="J24" s="237"/>
      <c r="K24" s="237"/>
      <c r="L24" s="237"/>
    </row>
    <row r="25" spans="2:12">
      <c r="B25" s="123">
        <v>9</v>
      </c>
      <c r="C25" s="85" t="s">
        <v>284</v>
      </c>
      <c r="D25" s="288"/>
      <c r="E25" s="92">
        <v>2473</v>
      </c>
      <c r="F25" s="93">
        <v>90.578245046502232</v>
      </c>
      <c r="G25" s="93">
        <v>4.4076021027092596</v>
      </c>
      <c r="H25" s="93">
        <v>5.0141528507885162</v>
      </c>
      <c r="I25" s="1"/>
      <c r="J25" s="271"/>
      <c r="K25" s="271"/>
      <c r="L25" s="271"/>
    </row>
    <row r="26" spans="2:12" s="30" customFormat="1">
      <c r="B26" s="363" t="s">
        <v>0</v>
      </c>
      <c r="C26" s="363"/>
      <c r="D26" s="283"/>
      <c r="E26" s="284"/>
      <c r="F26" s="284"/>
      <c r="G26" s="284"/>
      <c r="H26" s="284"/>
    </row>
    <row r="27" spans="2:12">
      <c r="B27" s="20" t="s">
        <v>48</v>
      </c>
      <c r="C27" s="5" t="s">
        <v>1</v>
      </c>
      <c r="D27" s="13">
        <v>4</v>
      </c>
      <c r="E27" s="216" t="s">
        <v>191</v>
      </c>
      <c r="F27" s="216" t="s">
        <v>191</v>
      </c>
      <c r="G27" s="216" t="s">
        <v>191</v>
      </c>
      <c r="H27" s="216" t="s">
        <v>191</v>
      </c>
      <c r="I27" s="1"/>
      <c r="J27" s="1"/>
    </row>
    <row r="28" spans="2:12">
      <c r="B28" s="69" t="s">
        <v>49</v>
      </c>
      <c r="C28" s="64" t="s">
        <v>2</v>
      </c>
      <c r="D28" s="70">
        <v>2</v>
      </c>
      <c r="E28" s="255" t="s">
        <v>191</v>
      </c>
      <c r="F28" s="255" t="s">
        <v>191</v>
      </c>
      <c r="G28" s="255" t="s">
        <v>191</v>
      </c>
      <c r="H28" s="255" t="s">
        <v>191</v>
      </c>
      <c r="I28" s="1"/>
      <c r="J28" s="1"/>
    </row>
    <row r="29" spans="2:12">
      <c r="B29" s="8" t="s">
        <v>50</v>
      </c>
      <c r="C29" s="31" t="s">
        <v>3</v>
      </c>
      <c r="D29" s="13">
        <v>3</v>
      </c>
      <c r="E29" s="134">
        <v>84</v>
      </c>
      <c r="F29" s="38">
        <v>83.333333333333343</v>
      </c>
      <c r="G29" s="38">
        <v>7.1428571428571423</v>
      </c>
      <c r="H29" s="38">
        <v>9.5238095238095237</v>
      </c>
      <c r="I29" s="237"/>
      <c r="J29" s="1"/>
    </row>
    <row r="30" spans="2:12">
      <c r="B30" s="69" t="s">
        <v>51</v>
      </c>
      <c r="C30" s="64" t="s">
        <v>285</v>
      </c>
      <c r="D30" s="70">
        <v>3</v>
      </c>
      <c r="E30" s="256">
        <v>306</v>
      </c>
      <c r="F30" s="88">
        <v>93.790849673202615</v>
      </c>
      <c r="G30" s="88">
        <v>3.9215686274509802</v>
      </c>
      <c r="H30" s="88">
        <v>2.2875816993464051</v>
      </c>
      <c r="I30" s="237"/>
      <c r="J30" s="1"/>
    </row>
    <row r="31" spans="2:12">
      <c r="B31" s="8" t="s">
        <v>52</v>
      </c>
      <c r="C31" s="31" t="s">
        <v>4</v>
      </c>
      <c r="D31" s="13">
        <v>3</v>
      </c>
      <c r="E31" s="134">
        <v>174</v>
      </c>
      <c r="F31" s="38">
        <v>84.482758620689651</v>
      </c>
      <c r="G31" s="38">
        <v>9.7701149425287355</v>
      </c>
      <c r="H31" s="38">
        <v>5.7471264367816088</v>
      </c>
      <c r="I31" s="237"/>
      <c r="J31" s="1"/>
    </row>
    <row r="32" spans="2:12">
      <c r="B32" s="69" t="s">
        <v>53</v>
      </c>
      <c r="C32" s="64" t="s">
        <v>5</v>
      </c>
      <c r="D32" s="70">
        <v>2</v>
      </c>
      <c r="E32" s="256">
        <v>179</v>
      </c>
      <c r="F32" s="88">
        <v>90.502793296089393</v>
      </c>
      <c r="G32" s="88">
        <v>7.2625698324022352</v>
      </c>
      <c r="H32" s="88">
        <v>2.2346368715083798</v>
      </c>
      <c r="I32" s="237"/>
      <c r="J32" s="1"/>
    </row>
    <row r="33" spans="2:12">
      <c r="B33" s="23" t="s">
        <v>54</v>
      </c>
      <c r="C33" s="10" t="s">
        <v>6</v>
      </c>
      <c r="D33" s="15">
        <v>2</v>
      </c>
      <c r="E33" s="244">
        <v>245</v>
      </c>
      <c r="F33" s="40">
        <v>89.387755102040813</v>
      </c>
      <c r="G33" s="40">
        <v>6.9387755102040813</v>
      </c>
      <c r="H33" s="40">
        <v>3.6734693877551026</v>
      </c>
      <c r="I33" s="237"/>
      <c r="J33" s="1"/>
    </row>
    <row r="34" spans="2:12">
      <c r="B34" s="19">
        <v>11</v>
      </c>
      <c r="C34" s="5" t="s">
        <v>7</v>
      </c>
      <c r="D34" s="21">
        <v>3</v>
      </c>
      <c r="E34" s="257">
        <v>355</v>
      </c>
      <c r="F34" s="36">
        <v>86.760563380281681</v>
      </c>
      <c r="G34" s="36">
        <v>3.943661971830986</v>
      </c>
      <c r="H34" s="36">
        <v>9.295774647887324</v>
      </c>
      <c r="I34" s="237"/>
      <c r="J34" s="1"/>
    </row>
    <row r="35" spans="2:12">
      <c r="B35" s="63">
        <v>12</v>
      </c>
      <c r="C35" s="64" t="s">
        <v>8</v>
      </c>
      <c r="D35" s="70">
        <v>3</v>
      </c>
      <c r="E35" s="256">
        <v>508</v>
      </c>
      <c r="F35" s="88">
        <v>88.779527559055111</v>
      </c>
      <c r="G35" s="88">
        <v>3.5433070866141732</v>
      </c>
      <c r="H35" s="88">
        <v>7.6771653543307092</v>
      </c>
      <c r="I35" s="237"/>
      <c r="J35" s="1"/>
    </row>
    <row r="36" spans="2:12">
      <c r="B36" s="7">
        <v>13</v>
      </c>
      <c r="C36" s="31" t="s">
        <v>9</v>
      </c>
      <c r="D36" s="13">
        <v>3</v>
      </c>
      <c r="E36" s="134">
        <v>355</v>
      </c>
      <c r="F36" s="238">
        <v>91.549295774647888</v>
      </c>
      <c r="G36" s="38">
        <v>1.971830985915493</v>
      </c>
      <c r="H36" s="38">
        <v>6.4788732394366191</v>
      </c>
      <c r="I36" s="237"/>
      <c r="J36" s="1"/>
    </row>
    <row r="37" spans="2:12">
      <c r="B37" s="63">
        <v>14</v>
      </c>
      <c r="C37" s="64" t="s">
        <v>10</v>
      </c>
      <c r="D37" s="70">
        <v>3</v>
      </c>
      <c r="E37" s="256">
        <v>430</v>
      </c>
      <c r="F37" s="239">
        <v>92.79069767441861</v>
      </c>
      <c r="G37" s="88">
        <v>1.3953488372093024</v>
      </c>
      <c r="H37" s="88">
        <v>5.8139534883720927</v>
      </c>
      <c r="I37" s="237"/>
      <c r="J37" s="1"/>
    </row>
    <row r="38" spans="2:12" s="225" customFormat="1">
      <c r="B38" s="243">
        <v>15</v>
      </c>
      <c r="C38" s="120" t="s">
        <v>11</v>
      </c>
      <c r="D38" s="15">
        <v>4</v>
      </c>
      <c r="E38" s="216" t="s">
        <v>191</v>
      </c>
      <c r="F38" s="216" t="s">
        <v>191</v>
      </c>
      <c r="G38" s="216" t="s">
        <v>191</v>
      </c>
      <c r="H38" s="216" t="s">
        <v>191</v>
      </c>
      <c r="I38" s="237"/>
    </row>
    <row r="39" spans="2:12">
      <c r="B39" s="71">
        <v>21</v>
      </c>
      <c r="C39" s="72" t="s">
        <v>12</v>
      </c>
      <c r="D39" s="73">
        <v>2</v>
      </c>
      <c r="E39" s="258">
        <v>360</v>
      </c>
      <c r="F39" s="100">
        <v>83.055555555555557</v>
      </c>
      <c r="G39" s="100">
        <v>7.7777777777777777</v>
      </c>
      <c r="H39" s="100">
        <v>9.1666666666666661</v>
      </c>
      <c r="I39" s="237"/>
      <c r="J39" s="1"/>
    </row>
    <row r="40" spans="2:12">
      <c r="B40" s="7">
        <v>22</v>
      </c>
      <c r="C40" s="31" t="s">
        <v>13</v>
      </c>
      <c r="D40" s="13">
        <v>3</v>
      </c>
      <c r="E40" s="134">
        <v>464</v>
      </c>
      <c r="F40" s="38">
        <v>89.224137931034491</v>
      </c>
      <c r="G40" s="38">
        <v>4.7413793103448274</v>
      </c>
      <c r="H40" s="38">
        <v>6.0344827586206895</v>
      </c>
      <c r="I40" s="237"/>
      <c r="J40" s="1"/>
    </row>
    <row r="41" spans="2:12">
      <c r="B41" s="63">
        <v>23</v>
      </c>
      <c r="C41" s="64" t="s">
        <v>14</v>
      </c>
      <c r="D41" s="70">
        <v>3</v>
      </c>
      <c r="E41" s="256">
        <v>187</v>
      </c>
      <c r="F41" s="88">
        <v>86.631016042780757</v>
      </c>
      <c r="G41" s="88">
        <v>6.9518716577540109</v>
      </c>
      <c r="H41" s="88">
        <v>6.4171122994652414</v>
      </c>
      <c r="I41" s="237"/>
      <c r="J41" s="1"/>
    </row>
    <row r="42" spans="2:12">
      <c r="B42" s="7">
        <v>24</v>
      </c>
      <c r="C42" s="31" t="s">
        <v>15</v>
      </c>
      <c r="D42" s="13">
        <v>3</v>
      </c>
      <c r="E42" s="134">
        <v>345</v>
      </c>
      <c r="F42" s="38">
        <v>93.333333333333329</v>
      </c>
      <c r="G42" s="38">
        <v>2.0289855072463765</v>
      </c>
      <c r="H42" s="38">
        <v>4.63768115942029</v>
      </c>
      <c r="I42" s="237"/>
      <c r="J42" s="1"/>
    </row>
    <row r="43" spans="2:12">
      <c r="B43" s="65">
        <v>25</v>
      </c>
      <c r="C43" s="66" t="s">
        <v>286</v>
      </c>
      <c r="D43" s="75">
        <v>3</v>
      </c>
      <c r="E43" s="260">
        <v>426</v>
      </c>
      <c r="F43" s="93">
        <v>89.906103286384976</v>
      </c>
      <c r="G43" s="93">
        <v>3.5211267605633805</v>
      </c>
      <c r="H43" s="93">
        <v>6.5727699530516439</v>
      </c>
      <c r="I43" s="237"/>
      <c r="J43" s="1"/>
    </row>
    <row r="44" spans="2:12">
      <c r="B44" s="19">
        <v>31</v>
      </c>
      <c r="C44" s="5" t="s">
        <v>16</v>
      </c>
      <c r="D44" s="21">
        <v>4</v>
      </c>
      <c r="E44" s="257">
        <v>355</v>
      </c>
      <c r="F44" s="240">
        <v>92.957746478873233</v>
      </c>
      <c r="G44" s="240">
        <v>1.971830985915493</v>
      </c>
      <c r="H44" s="240">
        <v>5.070422535211268</v>
      </c>
      <c r="I44" s="237"/>
      <c r="J44" s="1"/>
    </row>
    <row r="45" spans="2:12">
      <c r="B45" s="63">
        <v>32</v>
      </c>
      <c r="C45" s="64" t="s">
        <v>287</v>
      </c>
      <c r="D45" s="70">
        <v>4</v>
      </c>
      <c r="E45" s="256">
        <v>256</v>
      </c>
      <c r="F45" s="88">
        <v>92.1875</v>
      </c>
      <c r="G45" s="88">
        <v>1.953125</v>
      </c>
      <c r="H45" s="88">
        <v>5.859375</v>
      </c>
      <c r="I45" s="237"/>
      <c r="J45" s="1"/>
    </row>
    <row r="46" spans="2:12">
      <c r="B46" s="7">
        <v>35</v>
      </c>
      <c r="C46" s="31" t="s">
        <v>17</v>
      </c>
      <c r="D46" s="13">
        <v>5</v>
      </c>
      <c r="E46" s="134">
        <v>232</v>
      </c>
      <c r="F46" s="38">
        <v>93.103448275862064</v>
      </c>
      <c r="G46" s="38">
        <v>0.43103448275862066</v>
      </c>
      <c r="H46" s="38">
        <v>6.4655172413793105</v>
      </c>
      <c r="I46" s="237"/>
      <c r="J46" s="1"/>
    </row>
    <row r="47" spans="2:12">
      <c r="B47" s="65">
        <v>36</v>
      </c>
      <c r="C47" s="66" t="s">
        <v>288</v>
      </c>
      <c r="D47" s="75">
        <v>5</v>
      </c>
      <c r="E47" s="260">
        <v>166</v>
      </c>
      <c r="F47" s="93">
        <v>92.168674698795186</v>
      </c>
      <c r="G47" s="93">
        <v>1.8072289156626504</v>
      </c>
      <c r="H47" s="93">
        <v>6.024096385542169</v>
      </c>
      <c r="I47" s="237"/>
      <c r="J47" s="1"/>
    </row>
    <row r="48" spans="2:12">
      <c r="B48" s="19">
        <v>41</v>
      </c>
      <c r="C48" s="5" t="s">
        <v>289</v>
      </c>
      <c r="D48" s="21">
        <v>5</v>
      </c>
      <c r="E48" s="257">
        <v>181</v>
      </c>
      <c r="F48" s="36">
        <v>93.370165745856355</v>
      </c>
      <c r="G48" s="36">
        <v>0.55248618784530379</v>
      </c>
      <c r="H48" s="36">
        <v>6.0773480662983426</v>
      </c>
      <c r="I48" s="237"/>
      <c r="J48" s="237"/>
      <c r="K48" s="237"/>
      <c r="L48" s="237"/>
    </row>
    <row r="49" spans="2:12">
      <c r="B49" s="63">
        <v>42</v>
      </c>
      <c r="C49" s="64" t="s">
        <v>18</v>
      </c>
      <c r="D49" s="70">
        <v>4</v>
      </c>
      <c r="E49" s="256">
        <v>404</v>
      </c>
      <c r="F49" s="88">
        <v>91.584158415841586</v>
      </c>
      <c r="G49" s="88">
        <v>1.9801980198019802</v>
      </c>
      <c r="H49" s="88">
        <v>6.435643564356436</v>
      </c>
      <c r="I49" s="237"/>
      <c r="J49" s="237"/>
      <c r="K49" s="237"/>
      <c r="L49" s="237"/>
    </row>
    <row r="50" spans="2:12">
      <c r="B50" s="7">
        <v>43</v>
      </c>
      <c r="C50" s="31" t="s">
        <v>300</v>
      </c>
      <c r="D50" s="13">
        <v>4</v>
      </c>
      <c r="E50" s="134">
        <v>78</v>
      </c>
      <c r="F50" s="38">
        <v>89.743589743589752</v>
      </c>
      <c r="G50" s="38">
        <v>2.5641025641025639</v>
      </c>
      <c r="H50" s="38">
        <v>7.6923076923076925</v>
      </c>
      <c r="I50" s="237"/>
      <c r="J50" s="237"/>
      <c r="K50" s="237"/>
      <c r="L50" s="237"/>
    </row>
    <row r="51" spans="2:12">
      <c r="B51" s="63">
        <v>45</v>
      </c>
      <c r="C51" s="64" t="s">
        <v>19</v>
      </c>
      <c r="D51" s="70">
        <v>4</v>
      </c>
      <c r="E51" s="256">
        <v>158</v>
      </c>
      <c r="F51" s="88">
        <v>87.974683544303801</v>
      </c>
      <c r="G51" s="88">
        <v>2.5316455696202533</v>
      </c>
      <c r="H51" s="88">
        <v>9.4936708860759502</v>
      </c>
      <c r="I51" s="237"/>
      <c r="J51" s="237"/>
      <c r="K51" s="237"/>
      <c r="L51" s="237"/>
    </row>
    <row r="52" spans="2:12">
      <c r="B52" s="7">
        <v>46</v>
      </c>
      <c r="C52" s="31" t="s">
        <v>299</v>
      </c>
      <c r="D52" s="13">
        <v>5</v>
      </c>
      <c r="E52" s="216" t="s">
        <v>191</v>
      </c>
      <c r="F52" s="216" t="s">
        <v>191</v>
      </c>
      <c r="G52" s="216" t="s">
        <v>191</v>
      </c>
      <c r="H52" s="216" t="s">
        <v>191</v>
      </c>
      <c r="I52" s="237"/>
      <c r="J52" s="237"/>
      <c r="K52" s="237"/>
      <c r="L52" s="237"/>
    </row>
    <row r="53" spans="2:12">
      <c r="B53" s="65">
        <v>47</v>
      </c>
      <c r="C53" s="66" t="s">
        <v>298</v>
      </c>
      <c r="D53" s="75">
        <v>4</v>
      </c>
      <c r="E53" s="260">
        <v>215</v>
      </c>
      <c r="F53" s="93">
        <v>88.372093023255815</v>
      </c>
      <c r="G53" s="93">
        <v>2.7906976744186047</v>
      </c>
      <c r="H53" s="93">
        <v>8.8372093023255811</v>
      </c>
      <c r="I53" s="237"/>
      <c r="J53" s="237"/>
      <c r="K53" s="237"/>
      <c r="L53" s="237"/>
    </row>
    <row r="54" spans="2:12">
      <c r="B54" s="19">
        <v>51</v>
      </c>
      <c r="C54" s="5" t="s">
        <v>20</v>
      </c>
      <c r="D54" s="21">
        <v>4</v>
      </c>
      <c r="E54" s="257">
        <v>597</v>
      </c>
      <c r="F54" s="36">
        <v>95.644891122278054</v>
      </c>
      <c r="G54" s="36">
        <v>0.83752093802345051</v>
      </c>
      <c r="H54" s="36">
        <v>3.5175879396984926</v>
      </c>
      <c r="I54" s="237"/>
      <c r="J54" s="237"/>
      <c r="K54" s="237"/>
      <c r="L54" s="237"/>
    </row>
    <row r="55" spans="2:12">
      <c r="B55" s="63">
        <v>52</v>
      </c>
      <c r="C55" s="64" t="s">
        <v>21</v>
      </c>
      <c r="D55" s="70">
        <v>4</v>
      </c>
      <c r="E55" s="256">
        <v>310</v>
      </c>
      <c r="F55" s="88">
        <v>94.193548387096769</v>
      </c>
      <c r="G55" s="88">
        <v>2.5806451612903225</v>
      </c>
      <c r="H55" s="88">
        <v>3.225806451612903</v>
      </c>
      <c r="I55" s="237"/>
      <c r="J55" s="237"/>
      <c r="K55" s="237"/>
      <c r="L55" s="237"/>
    </row>
    <row r="56" spans="2:12">
      <c r="B56" s="7">
        <v>53</v>
      </c>
      <c r="C56" s="31" t="s">
        <v>22</v>
      </c>
      <c r="D56" s="13">
        <v>3</v>
      </c>
      <c r="E56" s="134">
        <v>192</v>
      </c>
      <c r="F56" s="38">
        <v>93.75</v>
      </c>
      <c r="G56" s="38">
        <v>1.5625</v>
      </c>
      <c r="H56" s="38">
        <v>4.6875</v>
      </c>
      <c r="I56" s="237"/>
      <c r="J56" s="237"/>
      <c r="K56" s="237"/>
      <c r="L56" s="237"/>
    </row>
    <row r="57" spans="2:12">
      <c r="B57" s="63">
        <v>54</v>
      </c>
      <c r="C57" s="64" t="s">
        <v>23</v>
      </c>
      <c r="D57" s="70">
        <v>4</v>
      </c>
      <c r="E57" s="256">
        <v>373</v>
      </c>
      <c r="F57" s="88">
        <v>88.203753351206444</v>
      </c>
      <c r="G57" s="88">
        <v>3.2171581769436997</v>
      </c>
      <c r="H57" s="88">
        <v>8.5790884718498663</v>
      </c>
      <c r="I57" s="237"/>
      <c r="J57" s="237"/>
      <c r="K57" s="237"/>
      <c r="L57" s="237"/>
    </row>
    <row r="58" spans="2:12">
      <c r="B58" s="7">
        <v>55</v>
      </c>
      <c r="C58" s="31" t="s">
        <v>297</v>
      </c>
      <c r="D58" s="13">
        <v>3</v>
      </c>
      <c r="E58" s="134">
        <v>255</v>
      </c>
      <c r="F58" s="38">
        <v>93.725490196078425</v>
      </c>
      <c r="G58" s="38">
        <v>1.9607843137254901</v>
      </c>
      <c r="H58" s="38">
        <v>4.3137254901960782</v>
      </c>
      <c r="I58" s="237"/>
      <c r="J58" s="237"/>
      <c r="K58" s="237"/>
      <c r="L58" s="237"/>
    </row>
    <row r="59" spans="2:12">
      <c r="B59" s="63">
        <v>56</v>
      </c>
      <c r="C59" s="64" t="s">
        <v>24</v>
      </c>
      <c r="D59" s="70">
        <v>3</v>
      </c>
      <c r="E59" s="256">
        <v>610</v>
      </c>
      <c r="F59" s="88">
        <v>91.803278688524586</v>
      </c>
      <c r="G59" s="88">
        <v>4.7540983606557372</v>
      </c>
      <c r="H59" s="88">
        <v>3.4426229508196724</v>
      </c>
      <c r="I59" s="237"/>
      <c r="J59" s="237"/>
      <c r="K59" s="237"/>
      <c r="L59" s="237"/>
    </row>
    <row r="60" spans="2:12">
      <c r="B60" s="9">
        <v>57</v>
      </c>
      <c r="C60" s="10" t="s">
        <v>25</v>
      </c>
      <c r="D60" s="15">
        <v>3</v>
      </c>
      <c r="E60" s="244">
        <v>203</v>
      </c>
      <c r="F60" s="40">
        <v>95.566502463054192</v>
      </c>
      <c r="G60" s="40">
        <v>2.4630541871921183</v>
      </c>
      <c r="H60" s="40">
        <v>1.9704433497536946</v>
      </c>
      <c r="I60" s="237"/>
      <c r="J60" s="237"/>
      <c r="K60" s="237"/>
      <c r="L60" s="237"/>
    </row>
    <row r="61" spans="2:12">
      <c r="B61" s="71">
        <v>61</v>
      </c>
      <c r="C61" s="72" t="s">
        <v>26</v>
      </c>
      <c r="D61" s="73">
        <v>1</v>
      </c>
      <c r="E61" s="258">
        <v>162</v>
      </c>
      <c r="F61" s="100">
        <v>78.395061728395063</v>
      </c>
      <c r="G61" s="100">
        <v>7.4074074074074066</v>
      </c>
      <c r="H61" s="100">
        <v>14.19753086419753</v>
      </c>
      <c r="I61" s="237"/>
      <c r="J61" s="237"/>
      <c r="K61" s="237"/>
      <c r="L61" s="237"/>
    </row>
    <row r="62" spans="2:12">
      <c r="B62" s="7">
        <v>62</v>
      </c>
      <c r="C62" s="31" t="s">
        <v>27</v>
      </c>
      <c r="D62" s="13">
        <v>3</v>
      </c>
      <c r="E62" s="134">
        <v>372</v>
      </c>
      <c r="F62" s="38">
        <v>92.741935483870961</v>
      </c>
      <c r="G62" s="38">
        <v>2.956989247311828</v>
      </c>
      <c r="H62" s="38">
        <v>4.3010752688172049</v>
      </c>
      <c r="I62" s="237"/>
      <c r="J62" s="237"/>
      <c r="K62" s="237"/>
      <c r="L62" s="237"/>
    </row>
    <row r="63" spans="2:12">
      <c r="B63" s="63">
        <v>63</v>
      </c>
      <c r="C63" s="64" t="s">
        <v>28</v>
      </c>
      <c r="D63" s="70">
        <v>4</v>
      </c>
      <c r="E63" s="256">
        <v>424</v>
      </c>
      <c r="F63" s="88">
        <v>91.981132075471692</v>
      </c>
      <c r="G63" s="88">
        <v>3.0660377358490565</v>
      </c>
      <c r="H63" s="88">
        <v>4.9528301886792452</v>
      </c>
      <c r="I63" s="237"/>
      <c r="J63" s="237"/>
      <c r="K63" s="237"/>
      <c r="L63" s="237"/>
    </row>
    <row r="64" spans="2:12">
      <c r="B64" s="9">
        <v>64</v>
      </c>
      <c r="C64" s="10" t="s">
        <v>29</v>
      </c>
      <c r="D64" s="15">
        <v>3</v>
      </c>
      <c r="E64" s="244">
        <v>161</v>
      </c>
      <c r="F64" s="40">
        <v>88.81987577639751</v>
      </c>
      <c r="G64" s="40">
        <v>5.5900621118012426</v>
      </c>
      <c r="H64" s="40">
        <v>5.5900621118012426</v>
      </c>
      <c r="I64" s="237"/>
      <c r="J64" s="237"/>
      <c r="K64" s="237"/>
      <c r="L64" s="237"/>
    </row>
    <row r="65" spans="2:13">
      <c r="B65" s="71">
        <v>71</v>
      </c>
      <c r="C65" s="72" t="s">
        <v>30</v>
      </c>
      <c r="D65" s="73">
        <v>1</v>
      </c>
      <c r="E65" s="258">
        <v>486</v>
      </c>
      <c r="F65" s="100">
        <v>79.835390946502059</v>
      </c>
      <c r="G65" s="100">
        <v>11.934156378600823</v>
      </c>
      <c r="H65" s="100">
        <v>8.2304526748971192</v>
      </c>
      <c r="I65" s="237"/>
      <c r="J65" s="237"/>
      <c r="K65" s="237"/>
      <c r="L65" s="237"/>
    </row>
    <row r="66" spans="2:13">
      <c r="B66" s="7">
        <v>72</v>
      </c>
      <c r="C66" s="31" t="s">
        <v>31</v>
      </c>
      <c r="D66" s="13">
        <v>1</v>
      </c>
      <c r="E66" s="216" t="s">
        <v>191</v>
      </c>
      <c r="F66" s="216" t="s">
        <v>191</v>
      </c>
      <c r="G66" s="216" t="s">
        <v>191</v>
      </c>
      <c r="H66" s="216" t="s">
        <v>191</v>
      </c>
      <c r="I66" s="237"/>
      <c r="J66" s="237"/>
      <c r="K66" s="237"/>
      <c r="L66" s="237"/>
    </row>
    <row r="67" spans="2:13">
      <c r="B67" s="63">
        <v>73</v>
      </c>
      <c r="C67" s="64" t="s">
        <v>32</v>
      </c>
      <c r="D67" s="70">
        <v>4</v>
      </c>
      <c r="E67" s="256">
        <v>240</v>
      </c>
      <c r="F67" s="88">
        <v>91.25</v>
      </c>
      <c r="G67" s="88">
        <v>2.5</v>
      </c>
      <c r="H67" s="88">
        <v>6.25</v>
      </c>
      <c r="I67" s="237"/>
      <c r="J67" s="237"/>
      <c r="K67" s="237"/>
      <c r="L67" s="237"/>
    </row>
    <row r="68" spans="2:13">
      <c r="B68" s="7">
        <v>74</v>
      </c>
      <c r="C68" s="31" t="s">
        <v>33</v>
      </c>
      <c r="D68" s="13">
        <v>4</v>
      </c>
      <c r="E68" s="134">
        <v>190</v>
      </c>
      <c r="F68" s="38">
        <v>87.89473684210526</v>
      </c>
      <c r="G68" s="38">
        <v>3.1578947368421053</v>
      </c>
      <c r="H68" s="38">
        <v>8.9473684210526319</v>
      </c>
      <c r="I68" s="237"/>
      <c r="J68" s="237"/>
      <c r="K68" s="237"/>
      <c r="L68" s="237"/>
    </row>
    <row r="69" spans="2:13">
      <c r="B69" s="63">
        <v>75</v>
      </c>
      <c r="C69" s="64" t="s">
        <v>34</v>
      </c>
      <c r="D69" s="70">
        <v>3</v>
      </c>
      <c r="E69" s="256">
        <v>252</v>
      </c>
      <c r="F69" s="88">
        <v>89.682539682539684</v>
      </c>
      <c r="G69" s="88">
        <v>1.984126984126984</v>
      </c>
      <c r="H69" s="88">
        <v>8.3333333333333321</v>
      </c>
      <c r="I69" s="237"/>
      <c r="J69" s="237"/>
      <c r="K69" s="237"/>
      <c r="L69" s="237"/>
    </row>
    <row r="70" spans="2:13">
      <c r="B70" s="7">
        <v>76</v>
      </c>
      <c r="C70" s="31" t="s">
        <v>35</v>
      </c>
      <c r="D70" s="13">
        <v>2</v>
      </c>
      <c r="E70" s="134">
        <v>467</v>
      </c>
      <c r="F70" s="38">
        <v>88.0085653104925</v>
      </c>
      <c r="G70" s="38">
        <v>5.1391862955032117</v>
      </c>
      <c r="H70" s="38">
        <v>6.8522483940042829</v>
      </c>
      <c r="I70" s="237"/>
      <c r="J70" s="237"/>
      <c r="K70" s="237"/>
      <c r="L70" s="237"/>
    </row>
    <row r="71" spans="2:13">
      <c r="B71" s="65">
        <v>77</v>
      </c>
      <c r="C71" s="66" t="s">
        <v>36</v>
      </c>
      <c r="D71" s="75">
        <v>1</v>
      </c>
      <c r="E71" s="255" t="s">
        <v>191</v>
      </c>
      <c r="F71" s="255" t="s">
        <v>191</v>
      </c>
      <c r="G71" s="255" t="s">
        <v>191</v>
      </c>
      <c r="H71" s="255" t="s">
        <v>191</v>
      </c>
      <c r="I71" s="237"/>
      <c r="J71" s="237"/>
      <c r="K71" s="237"/>
      <c r="L71" s="237"/>
    </row>
    <row r="72" spans="2:13">
      <c r="B72" s="19">
        <v>81</v>
      </c>
      <c r="C72" s="5" t="s">
        <v>37</v>
      </c>
      <c r="D72" s="21">
        <v>3</v>
      </c>
      <c r="E72" s="257">
        <v>158</v>
      </c>
      <c r="F72" s="36">
        <v>79.113924050632917</v>
      </c>
      <c r="G72" s="36">
        <v>8.8607594936708853</v>
      </c>
      <c r="H72" s="36">
        <v>12.025316455696203</v>
      </c>
      <c r="I72" s="237"/>
      <c r="J72" s="237"/>
      <c r="K72" s="237"/>
      <c r="L72" s="237"/>
    </row>
    <row r="73" spans="2:13">
      <c r="B73" s="63">
        <v>82</v>
      </c>
      <c r="C73" s="64" t="s">
        <v>38</v>
      </c>
      <c r="D73" s="70">
        <v>3</v>
      </c>
      <c r="E73" s="256">
        <v>159</v>
      </c>
      <c r="F73" s="88">
        <v>91.19496855345912</v>
      </c>
      <c r="G73" s="88">
        <v>0.62893081761006298</v>
      </c>
      <c r="H73" s="88">
        <v>8.1761006289308167</v>
      </c>
      <c r="I73" s="237"/>
      <c r="J73" s="237"/>
      <c r="K73" s="237"/>
      <c r="L73" s="237"/>
    </row>
    <row r="74" spans="2:13">
      <c r="B74" s="7">
        <v>83</v>
      </c>
      <c r="C74" s="31" t="s">
        <v>295</v>
      </c>
      <c r="D74" s="13">
        <v>3</v>
      </c>
      <c r="E74" s="216" t="s">
        <v>191</v>
      </c>
      <c r="F74" s="216" t="s">
        <v>191</v>
      </c>
      <c r="G74" s="216" t="s">
        <v>191</v>
      </c>
      <c r="H74" s="216" t="s">
        <v>191</v>
      </c>
      <c r="I74" s="237"/>
      <c r="J74" s="237"/>
      <c r="K74" s="237"/>
      <c r="L74" s="237"/>
    </row>
    <row r="75" spans="2:13">
      <c r="B75" s="63">
        <v>84</v>
      </c>
      <c r="C75" s="64" t="s">
        <v>294</v>
      </c>
      <c r="D75" s="70">
        <v>4</v>
      </c>
      <c r="E75" s="256">
        <v>893</v>
      </c>
      <c r="F75" s="88">
        <v>91.041433370660698</v>
      </c>
      <c r="G75" s="88">
        <v>2.0156774916013438</v>
      </c>
      <c r="H75" s="88">
        <v>6.9428891377379625</v>
      </c>
      <c r="I75" s="237"/>
      <c r="J75" s="237"/>
      <c r="K75" s="237"/>
      <c r="L75" s="237"/>
    </row>
    <row r="76" spans="2:13">
      <c r="B76" s="7">
        <v>85</v>
      </c>
      <c r="C76" s="31" t="s">
        <v>293</v>
      </c>
      <c r="D76" s="13">
        <v>3</v>
      </c>
      <c r="E76" s="134">
        <v>196</v>
      </c>
      <c r="F76" s="38">
        <v>88.775510204081627</v>
      </c>
      <c r="G76" s="38">
        <v>1.5306122448979591</v>
      </c>
      <c r="H76" s="38">
        <v>9.6938775510204085</v>
      </c>
      <c r="I76" s="237"/>
      <c r="J76" s="237"/>
      <c r="K76" s="237"/>
      <c r="L76" s="237"/>
    </row>
    <row r="77" spans="2:13">
      <c r="B77" s="65">
        <v>86</v>
      </c>
      <c r="C77" s="66" t="s">
        <v>39</v>
      </c>
      <c r="D77" s="75">
        <v>4</v>
      </c>
      <c r="E77" s="261" t="s">
        <v>191</v>
      </c>
      <c r="F77" s="261" t="s">
        <v>191</v>
      </c>
      <c r="G77" s="261" t="s">
        <v>191</v>
      </c>
      <c r="H77" s="261" t="s">
        <v>191</v>
      </c>
      <c r="I77" s="237"/>
      <c r="J77" s="237"/>
      <c r="K77" s="237"/>
      <c r="L77" s="237"/>
    </row>
    <row r="78" spans="2:13">
      <c r="B78" s="7">
        <v>90</v>
      </c>
      <c r="C78" s="31" t="s">
        <v>292</v>
      </c>
      <c r="D78" s="13">
        <v>4</v>
      </c>
      <c r="E78" s="134">
        <v>169</v>
      </c>
      <c r="F78" s="38">
        <v>94.674556213017752</v>
      </c>
      <c r="G78" s="38">
        <v>0.59171597633136097</v>
      </c>
      <c r="H78" s="38">
        <v>4.7337278106508878</v>
      </c>
      <c r="I78" s="237"/>
      <c r="J78" s="271"/>
      <c r="K78" s="271"/>
      <c r="L78" s="271"/>
      <c r="M78" s="224"/>
    </row>
    <row r="79" spans="2:13">
      <c r="B79" s="63">
        <v>91</v>
      </c>
      <c r="C79" s="64" t="s">
        <v>40</v>
      </c>
      <c r="D79" s="70">
        <v>3</v>
      </c>
      <c r="E79" s="256">
        <v>391</v>
      </c>
      <c r="F79" s="88">
        <v>89.769820971867006</v>
      </c>
      <c r="G79" s="88">
        <v>3.5805626598465472</v>
      </c>
      <c r="H79" s="88">
        <v>6.6496163682864458</v>
      </c>
      <c r="I79" s="237"/>
      <c r="J79" s="271"/>
      <c r="K79" s="271"/>
      <c r="L79" s="271"/>
      <c r="M79" s="224"/>
    </row>
    <row r="80" spans="2:13">
      <c r="B80" s="7">
        <v>92</v>
      </c>
      <c r="C80" s="31" t="s">
        <v>41</v>
      </c>
      <c r="D80" s="13">
        <v>3</v>
      </c>
      <c r="E80" s="134">
        <v>260</v>
      </c>
      <c r="F80" s="38">
        <v>91.538461538461533</v>
      </c>
      <c r="G80" s="38">
        <v>3.8461538461538463</v>
      </c>
      <c r="H80" s="38">
        <v>4.6153846153846159</v>
      </c>
      <c r="I80" s="237"/>
      <c r="J80" s="271"/>
      <c r="K80" s="271"/>
      <c r="L80" s="271"/>
      <c r="M80" s="224"/>
    </row>
    <row r="81" spans="1:13">
      <c r="B81" s="63">
        <v>93</v>
      </c>
      <c r="C81" s="64" t="s">
        <v>42</v>
      </c>
      <c r="D81" s="70">
        <v>3</v>
      </c>
      <c r="E81" s="256">
        <v>282</v>
      </c>
      <c r="F81" s="88">
        <v>91.134751773049643</v>
      </c>
      <c r="G81" s="88">
        <v>4.6099290780141837</v>
      </c>
      <c r="H81" s="88">
        <v>4.2553191489361701</v>
      </c>
      <c r="I81" s="237"/>
      <c r="J81" s="271"/>
      <c r="K81" s="271"/>
      <c r="L81" s="271"/>
      <c r="M81" s="224"/>
    </row>
    <row r="82" spans="1:13">
      <c r="B82" s="7">
        <v>94</v>
      </c>
      <c r="C82" s="31" t="s">
        <v>43</v>
      </c>
      <c r="D82" s="13">
        <v>4</v>
      </c>
      <c r="E82" s="134">
        <v>337</v>
      </c>
      <c r="F82" s="38">
        <v>96.439169139465875</v>
      </c>
      <c r="G82" s="38">
        <v>1.4836795252225521</v>
      </c>
      <c r="H82" s="38">
        <v>2.0771513353115725</v>
      </c>
      <c r="I82" s="237"/>
      <c r="J82" s="271"/>
      <c r="K82" s="271"/>
      <c r="L82" s="271"/>
      <c r="M82" s="224"/>
    </row>
    <row r="83" spans="1:13">
      <c r="B83" s="63">
        <v>95</v>
      </c>
      <c r="C83" s="64" t="s">
        <v>44</v>
      </c>
      <c r="D83" s="70">
        <v>1</v>
      </c>
      <c r="E83" s="256">
        <v>191</v>
      </c>
      <c r="F83" s="88">
        <v>72.774869109947645</v>
      </c>
      <c r="G83" s="88">
        <v>13.612565445026178</v>
      </c>
      <c r="H83" s="88">
        <v>13.612565445026178</v>
      </c>
      <c r="I83" s="237"/>
      <c r="J83" s="271"/>
      <c r="K83" s="271"/>
      <c r="L83" s="271"/>
      <c r="M83" s="224"/>
    </row>
    <row r="84" spans="1:13">
      <c r="B84" s="7">
        <v>96</v>
      </c>
      <c r="C84" s="31" t="s">
        <v>45</v>
      </c>
      <c r="D84" s="13">
        <v>1</v>
      </c>
      <c r="E84" s="216" t="s">
        <v>191</v>
      </c>
      <c r="F84" s="216" t="s">
        <v>191</v>
      </c>
      <c r="G84" s="216" t="s">
        <v>191</v>
      </c>
      <c r="H84" s="216" t="s">
        <v>191</v>
      </c>
      <c r="I84" s="237"/>
      <c r="J84" s="271"/>
      <c r="K84" s="271"/>
      <c r="L84" s="271"/>
      <c r="M84" s="224"/>
    </row>
    <row r="85" spans="1:13">
      <c r="B85" s="63">
        <v>97</v>
      </c>
      <c r="C85" s="64" t="s">
        <v>291</v>
      </c>
      <c r="D85" s="70">
        <v>1</v>
      </c>
      <c r="E85" s="256">
        <v>243</v>
      </c>
      <c r="F85" s="88">
        <v>79.012345679012341</v>
      </c>
      <c r="G85" s="88">
        <v>12.345679012345679</v>
      </c>
      <c r="H85" s="88">
        <v>8.6419753086419746</v>
      </c>
      <c r="I85" s="237"/>
      <c r="J85" s="271"/>
      <c r="K85" s="271"/>
      <c r="L85" s="271"/>
      <c r="M85" s="224"/>
    </row>
    <row r="86" spans="1:13">
      <c r="B86" s="7">
        <v>98</v>
      </c>
      <c r="C86" s="31" t="s">
        <v>46</v>
      </c>
      <c r="D86" s="13">
        <v>4</v>
      </c>
      <c r="E86" s="134">
        <v>480</v>
      </c>
      <c r="F86" s="38">
        <v>95.833333333333343</v>
      </c>
      <c r="G86" s="38">
        <v>1.875</v>
      </c>
      <c r="H86" s="38">
        <v>2.2916666666666665</v>
      </c>
      <c r="I86" s="237"/>
      <c r="J86" s="271"/>
      <c r="K86" s="271"/>
      <c r="L86" s="271"/>
      <c r="M86" s="224"/>
    </row>
    <row r="87" spans="1:13">
      <c r="B87" s="65">
        <v>99</v>
      </c>
      <c r="C87" s="66" t="s">
        <v>290</v>
      </c>
      <c r="D87" s="75">
        <v>5</v>
      </c>
      <c r="E87" s="260">
        <v>120</v>
      </c>
      <c r="F87" s="93">
        <v>98.333333333333329</v>
      </c>
      <c r="G87" s="93">
        <v>0.83333333333333337</v>
      </c>
      <c r="H87" s="93">
        <v>0.83333333333333337</v>
      </c>
      <c r="I87" s="237"/>
      <c r="J87" s="271"/>
      <c r="K87" s="271"/>
      <c r="L87" s="271"/>
      <c r="M87" s="224"/>
    </row>
    <row r="89" spans="1:13" s="218" customFormat="1" ht="14.25">
      <c r="B89" s="215" t="s">
        <v>249</v>
      </c>
      <c r="E89" s="224"/>
      <c r="F89" s="224"/>
      <c r="G89" s="224"/>
      <c r="H89" s="224"/>
    </row>
    <row r="90" spans="1:13" s="218" customFormat="1">
      <c r="E90" s="224"/>
      <c r="F90" s="224"/>
      <c r="G90" s="224"/>
      <c r="H90" s="224"/>
    </row>
    <row r="91" spans="1:13" s="265" customFormat="1">
      <c r="A91" s="265" t="s">
        <v>153</v>
      </c>
      <c r="B91" s="289" t="s">
        <v>301</v>
      </c>
    </row>
    <row r="92" spans="1:13" s="265" customFormat="1">
      <c r="A92" s="265" t="s">
        <v>154</v>
      </c>
      <c r="B92" s="289" t="s">
        <v>279</v>
      </c>
    </row>
    <row r="93" spans="1:13" s="265" customFormat="1">
      <c r="A93" s="265" t="s">
        <v>194</v>
      </c>
      <c r="B93" s="265" t="s">
        <v>263</v>
      </c>
    </row>
    <row r="94" spans="1:13">
      <c r="C94" s="1"/>
    </row>
    <row r="96" spans="1:13">
      <c r="C96" s="2"/>
      <c r="D96" s="26"/>
    </row>
    <row r="97" spans="3:3">
      <c r="C97" s="1"/>
    </row>
    <row r="98" spans="3:3">
      <c r="C98" s="1"/>
    </row>
    <row r="99" spans="3:3">
      <c r="C99" s="1"/>
    </row>
    <row r="100" spans="3:3">
      <c r="C100" s="1"/>
    </row>
    <row r="101" spans="3:3">
      <c r="C101" s="1"/>
    </row>
    <row r="102" spans="3:3">
      <c r="C102" s="1"/>
    </row>
    <row r="103" spans="3:3">
      <c r="C103" s="1"/>
    </row>
    <row r="104" spans="3:3">
      <c r="C104" s="1"/>
    </row>
    <row r="105" spans="3:3">
      <c r="C105" s="1"/>
    </row>
    <row r="106" spans="3:3">
      <c r="C106" s="1"/>
    </row>
  </sheetData>
  <mergeCells count="8">
    <mergeCell ref="B9:C9"/>
    <mergeCell ref="B15:C15"/>
    <mergeCell ref="B26:C26"/>
    <mergeCell ref="B4:C7"/>
    <mergeCell ref="D4:H4"/>
    <mergeCell ref="D5:D7"/>
    <mergeCell ref="E5:E6"/>
    <mergeCell ref="F5:H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ignoredErrors>
    <ignoredError sqref="B27:B3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0"/>
  <sheetViews>
    <sheetView zoomScaleNormal="100" workbookViewId="0"/>
  </sheetViews>
  <sheetFormatPr baseColWidth="10" defaultRowHeight="12.75"/>
  <cols>
    <col min="1" max="1" width="10.28515625" style="30" bestFit="1" customWidth="1"/>
    <col min="2" max="2" width="3.42578125" style="30" customWidth="1"/>
    <col min="3" max="3" width="33.140625" style="30" customWidth="1"/>
    <col min="4" max="4" width="15.7109375" style="30" bestFit="1" customWidth="1"/>
    <col min="5" max="5" width="7.85546875" style="112" bestFit="1" customWidth="1"/>
    <col min="6" max="6" width="12.7109375" style="33" customWidth="1"/>
    <col min="7" max="12" width="14.42578125" style="112" customWidth="1"/>
    <col min="13" max="13" width="12.7109375" style="33" customWidth="1"/>
    <col min="14" max="19" width="14.42578125" style="112" customWidth="1"/>
    <col min="20" max="20" width="7.140625" style="30" bestFit="1" customWidth="1"/>
    <col min="21" max="21" width="7.85546875" style="30" bestFit="1" customWidth="1"/>
    <col min="22" max="22" width="8.42578125" style="30" bestFit="1" customWidth="1"/>
    <col min="23" max="16384" width="11.42578125" style="30"/>
  </cols>
  <sheetData>
    <row r="1" spans="1:19">
      <c r="A1" s="53" t="s">
        <v>197</v>
      </c>
    </row>
    <row r="2" spans="1:19" s="33" customFormat="1">
      <c r="A2" s="136" t="s">
        <v>259</v>
      </c>
      <c r="B2" s="136" t="s">
        <v>302</v>
      </c>
    </row>
    <row r="4" spans="1:19" ht="12.75" customHeight="1">
      <c r="B4" s="364" t="s">
        <v>274</v>
      </c>
      <c r="C4" s="376"/>
      <c r="D4" s="380" t="s">
        <v>151</v>
      </c>
      <c r="E4" s="384" t="s">
        <v>0</v>
      </c>
      <c r="F4" s="361" t="s">
        <v>238</v>
      </c>
      <c r="G4" s="387" t="s">
        <v>308</v>
      </c>
      <c r="H4" s="388"/>
      <c r="I4" s="388"/>
      <c r="J4" s="388"/>
      <c r="K4" s="388"/>
      <c r="L4" s="389"/>
      <c r="M4" s="361" t="s">
        <v>237</v>
      </c>
      <c r="N4" s="387" t="s">
        <v>309</v>
      </c>
      <c r="O4" s="388"/>
      <c r="P4" s="388"/>
      <c r="Q4" s="388"/>
      <c r="R4" s="388"/>
      <c r="S4" s="389"/>
    </row>
    <row r="5" spans="1:19">
      <c r="B5" s="377"/>
      <c r="C5" s="378"/>
      <c r="D5" s="381"/>
      <c r="E5" s="385"/>
      <c r="F5" s="361"/>
      <c r="G5" s="390"/>
      <c r="H5" s="391"/>
      <c r="I5" s="391"/>
      <c r="J5" s="391"/>
      <c r="K5" s="391"/>
      <c r="L5" s="392"/>
      <c r="M5" s="361"/>
      <c r="N5" s="390"/>
      <c r="O5" s="391"/>
      <c r="P5" s="391"/>
      <c r="Q5" s="391"/>
      <c r="R5" s="391"/>
      <c r="S5" s="392"/>
    </row>
    <row r="6" spans="1:19" ht="25.5" customHeight="1">
      <c r="B6" s="366"/>
      <c r="C6" s="378"/>
      <c r="D6" s="382"/>
      <c r="E6" s="385"/>
      <c r="F6" s="361"/>
      <c r="G6" s="393" t="s">
        <v>146</v>
      </c>
      <c r="H6" s="361"/>
      <c r="I6" s="361"/>
      <c r="J6" s="361" t="s">
        <v>150</v>
      </c>
      <c r="K6" s="361"/>
      <c r="L6" s="361"/>
      <c r="M6" s="361"/>
      <c r="N6" s="393" t="s">
        <v>146</v>
      </c>
      <c r="O6" s="361"/>
      <c r="P6" s="361"/>
      <c r="Q6" s="361" t="s">
        <v>150</v>
      </c>
      <c r="R6" s="361"/>
      <c r="S6" s="361"/>
    </row>
    <row r="7" spans="1:19" ht="12" customHeight="1">
      <c r="B7" s="366"/>
      <c r="C7" s="378"/>
      <c r="D7" s="382"/>
      <c r="E7" s="385"/>
      <c r="F7" s="361"/>
      <c r="G7" s="203" t="s">
        <v>147</v>
      </c>
      <c r="H7" s="204" t="s">
        <v>148</v>
      </c>
      <c r="I7" s="204" t="s">
        <v>149</v>
      </c>
      <c r="J7" s="204" t="s">
        <v>147</v>
      </c>
      <c r="K7" s="204" t="s">
        <v>148</v>
      </c>
      <c r="L7" s="204" t="s">
        <v>149</v>
      </c>
      <c r="M7" s="361"/>
      <c r="N7" s="203" t="s">
        <v>147</v>
      </c>
      <c r="O7" s="204" t="s">
        <v>148</v>
      </c>
      <c r="P7" s="204" t="s">
        <v>149</v>
      </c>
      <c r="Q7" s="204" t="s">
        <v>147</v>
      </c>
      <c r="R7" s="204" t="s">
        <v>148</v>
      </c>
      <c r="S7" s="204" t="s">
        <v>149</v>
      </c>
    </row>
    <row r="8" spans="1:19" ht="12" customHeight="1">
      <c r="B8" s="368"/>
      <c r="C8" s="379"/>
      <c r="D8" s="383"/>
      <c r="E8" s="386"/>
      <c r="F8" s="361"/>
      <c r="G8" s="205" t="s">
        <v>56</v>
      </c>
      <c r="H8" s="202" t="s">
        <v>56</v>
      </c>
      <c r="I8" s="202" t="s">
        <v>56</v>
      </c>
      <c r="J8" s="202" t="s">
        <v>55</v>
      </c>
      <c r="K8" s="202" t="s">
        <v>55</v>
      </c>
      <c r="L8" s="202" t="s">
        <v>55</v>
      </c>
      <c r="M8" s="361"/>
      <c r="N8" s="205" t="s">
        <v>56</v>
      </c>
      <c r="O8" s="187" t="s">
        <v>56</v>
      </c>
      <c r="P8" s="187" t="s">
        <v>56</v>
      </c>
      <c r="Q8" s="187" t="s">
        <v>55</v>
      </c>
      <c r="R8" s="187" t="s">
        <v>55</v>
      </c>
      <c r="S8" s="187" t="s">
        <v>55</v>
      </c>
    </row>
    <row r="9" spans="1:19" s="26" customFormat="1">
      <c r="B9" s="54" t="s">
        <v>47</v>
      </c>
      <c r="C9" s="79"/>
      <c r="D9" s="80"/>
      <c r="E9" s="181"/>
      <c r="F9" s="213"/>
      <c r="G9" s="177">
        <v>10030</v>
      </c>
      <c r="H9" s="177">
        <v>4929</v>
      </c>
      <c r="I9" s="177">
        <v>5101</v>
      </c>
      <c r="J9" s="178">
        <v>57.128614157527416</v>
      </c>
      <c r="K9" s="178">
        <v>58.449989855954556</v>
      </c>
      <c r="L9" s="178">
        <v>55.85179376592825</v>
      </c>
      <c r="M9" s="213"/>
      <c r="N9" s="177">
        <v>11516</v>
      </c>
      <c r="O9" s="177">
        <v>5663</v>
      </c>
      <c r="P9" s="177">
        <v>5853</v>
      </c>
      <c r="Q9" s="178">
        <v>57.9</v>
      </c>
      <c r="R9" s="178">
        <v>59.5</v>
      </c>
      <c r="S9" s="178">
        <v>56.3</v>
      </c>
    </row>
    <row r="10" spans="1:19" s="26" customFormat="1">
      <c r="B10" s="372" t="s">
        <v>198</v>
      </c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3"/>
    </row>
    <row r="11" spans="1:19">
      <c r="B11" s="17" t="s">
        <v>63</v>
      </c>
      <c r="C11" s="5"/>
      <c r="D11" s="59"/>
      <c r="E11" s="182"/>
      <c r="F11" s="110"/>
      <c r="G11" s="115">
        <v>798</v>
      </c>
      <c r="H11" s="115">
        <v>396</v>
      </c>
      <c r="I11" s="115">
        <v>402</v>
      </c>
      <c r="J11" s="36">
        <v>34.1</v>
      </c>
      <c r="K11" s="36">
        <v>35.9</v>
      </c>
      <c r="L11" s="36">
        <v>32.299999999999997</v>
      </c>
      <c r="M11" s="110"/>
      <c r="N11" s="115">
        <v>865</v>
      </c>
      <c r="O11" s="115">
        <v>431</v>
      </c>
      <c r="P11" s="115">
        <v>434</v>
      </c>
      <c r="Q11" s="36">
        <v>34.700000000000003</v>
      </c>
      <c r="R11" s="36">
        <v>31.6</v>
      </c>
      <c r="S11" s="36">
        <v>37.799999999999997</v>
      </c>
    </row>
    <row r="12" spans="1:19">
      <c r="B12" s="60" t="s">
        <v>64</v>
      </c>
      <c r="C12" s="64"/>
      <c r="D12" s="77"/>
      <c r="E12" s="183"/>
      <c r="F12" s="83"/>
      <c r="G12" s="87">
        <v>1112</v>
      </c>
      <c r="H12" s="87">
        <v>524</v>
      </c>
      <c r="I12" s="87">
        <v>588</v>
      </c>
      <c r="J12" s="88">
        <v>54.3</v>
      </c>
      <c r="K12" s="88">
        <v>53.2</v>
      </c>
      <c r="L12" s="88">
        <v>55.3</v>
      </c>
      <c r="M12" s="83"/>
      <c r="N12" s="87">
        <v>945</v>
      </c>
      <c r="O12" s="87">
        <v>484</v>
      </c>
      <c r="P12" s="87">
        <v>461</v>
      </c>
      <c r="Q12" s="88">
        <v>48.8</v>
      </c>
      <c r="R12" s="88">
        <v>51.4</v>
      </c>
      <c r="S12" s="88">
        <v>46</v>
      </c>
    </row>
    <row r="13" spans="1:19">
      <c r="B13" s="6" t="s">
        <v>65</v>
      </c>
      <c r="C13" s="31"/>
      <c r="D13" s="77"/>
      <c r="E13" s="183"/>
      <c r="F13" s="83"/>
      <c r="G13" s="118">
        <v>4654</v>
      </c>
      <c r="H13" s="118">
        <v>2358</v>
      </c>
      <c r="I13" s="118">
        <v>2296</v>
      </c>
      <c r="J13" s="38">
        <v>55.1</v>
      </c>
      <c r="K13" s="38">
        <v>57.3</v>
      </c>
      <c r="L13" s="38">
        <v>52.8</v>
      </c>
      <c r="M13" s="83"/>
      <c r="N13" s="118">
        <v>4974</v>
      </c>
      <c r="O13" s="118">
        <v>2471</v>
      </c>
      <c r="P13" s="118">
        <v>2503</v>
      </c>
      <c r="Q13" s="38">
        <v>55.7</v>
      </c>
      <c r="R13" s="38">
        <v>57.9</v>
      </c>
      <c r="S13" s="38">
        <v>53.5</v>
      </c>
    </row>
    <row r="14" spans="1:19">
      <c r="B14" s="60" t="s">
        <v>66</v>
      </c>
      <c r="C14" s="64"/>
      <c r="D14" s="77"/>
      <c r="E14" s="183"/>
      <c r="F14" s="83"/>
      <c r="G14" s="87">
        <v>2652</v>
      </c>
      <c r="H14" s="87">
        <v>1257</v>
      </c>
      <c r="I14" s="87">
        <v>1395</v>
      </c>
      <c r="J14" s="88">
        <v>66.5</v>
      </c>
      <c r="K14" s="88">
        <v>67.099999999999994</v>
      </c>
      <c r="L14" s="88">
        <v>66</v>
      </c>
      <c r="M14" s="83"/>
      <c r="N14" s="87">
        <v>4173</v>
      </c>
      <c r="O14" s="87">
        <v>1995</v>
      </c>
      <c r="P14" s="87">
        <v>2178</v>
      </c>
      <c r="Q14" s="88">
        <v>66.8</v>
      </c>
      <c r="R14" s="88">
        <v>68.599999999999994</v>
      </c>
      <c r="S14" s="88">
        <v>65.099999999999994</v>
      </c>
    </row>
    <row r="15" spans="1:19">
      <c r="B15" s="18" t="s">
        <v>67</v>
      </c>
      <c r="C15" s="10"/>
      <c r="D15" s="78"/>
      <c r="E15" s="184"/>
      <c r="F15" s="111"/>
      <c r="G15" s="121">
        <v>814</v>
      </c>
      <c r="H15" s="121">
        <v>394</v>
      </c>
      <c r="I15" s="121">
        <v>420</v>
      </c>
      <c r="J15" s="40">
        <v>64.7</v>
      </c>
      <c r="K15" s="40">
        <v>67.8</v>
      </c>
      <c r="L15" s="40">
        <v>61.9</v>
      </c>
      <c r="M15" s="111"/>
      <c r="N15" s="121">
        <v>559</v>
      </c>
      <c r="O15" s="121">
        <v>282</v>
      </c>
      <c r="P15" s="121">
        <v>277</v>
      </c>
      <c r="Q15" s="40">
        <v>63.3</v>
      </c>
      <c r="R15" s="40">
        <v>66.7</v>
      </c>
      <c r="S15" s="40">
        <v>59.9</v>
      </c>
    </row>
    <row r="16" spans="1:19">
      <c r="B16" s="374" t="s">
        <v>265</v>
      </c>
      <c r="C16" s="375"/>
      <c r="D16" s="375"/>
      <c r="E16" s="375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P16" s="375"/>
      <c r="Q16" s="375"/>
      <c r="R16" s="375"/>
      <c r="S16" s="375"/>
    </row>
    <row r="17" spans="2:20">
      <c r="B17" s="122">
        <v>0</v>
      </c>
      <c r="C17" s="114" t="s">
        <v>266</v>
      </c>
      <c r="D17" s="59"/>
      <c r="E17" s="182"/>
      <c r="F17" s="110"/>
      <c r="G17" s="115">
        <v>711</v>
      </c>
      <c r="H17" s="115">
        <v>345</v>
      </c>
      <c r="I17" s="35">
        <v>366</v>
      </c>
      <c r="J17" s="36">
        <v>59.5</v>
      </c>
      <c r="K17" s="36">
        <v>61.4</v>
      </c>
      <c r="L17" s="36">
        <v>57.7</v>
      </c>
      <c r="M17" s="110"/>
      <c r="N17" s="115">
        <v>763</v>
      </c>
      <c r="O17" s="115">
        <v>376</v>
      </c>
      <c r="P17" s="35">
        <v>387</v>
      </c>
      <c r="Q17" s="36">
        <v>55.3</v>
      </c>
      <c r="R17" s="36">
        <v>55.6</v>
      </c>
      <c r="S17" s="36">
        <v>55</v>
      </c>
    </row>
    <row r="18" spans="2:20">
      <c r="B18" s="123">
        <v>1</v>
      </c>
      <c r="C18" s="85" t="s">
        <v>267</v>
      </c>
      <c r="D18" s="77"/>
      <c r="E18" s="183"/>
      <c r="F18" s="83"/>
      <c r="G18" s="87">
        <v>808</v>
      </c>
      <c r="H18" s="87">
        <v>429</v>
      </c>
      <c r="I18" s="87">
        <v>379</v>
      </c>
      <c r="J18" s="88">
        <v>62.6</v>
      </c>
      <c r="K18" s="88">
        <v>63.6</v>
      </c>
      <c r="L18" s="88">
        <v>61.5</v>
      </c>
      <c r="M18" s="83"/>
      <c r="N18" s="87">
        <v>1067</v>
      </c>
      <c r="O18" s="87">
        <v>533</v>
      </c>
      <c r="P18" s="87">
        <v>534</v>
      </c>
      <c r="Q18" s="88">
        <v>69.400000000000006</v>
      </c>
      <c r="R18" s="88">
        <v>71.3</v>
      </c>
      <c r="S18" s="88">
        <v>67.400000000000006</v>
      </c>
    </row>
    <row r="19" spans="2:20">
      <c r="B19" s="124">
        <v>2</v>
      </c>
      <c r="C19" s="117" t="s">
        <v>268</v>
      </c>
      <c r="D19" s="77"/>
      <c r="E19" s="183"/>
      <c r="F19" s="83"/>
      <c r="G19" s="118">
        <v>1056</v>
      </c>
      <c r="H19" s="118">
        <v>514</v>
      </c>
      <c r="I19" s="37">
        <v>542</v>
      </c>
      <c r="J19" s="38">
        <v>47.7</v>
      </c>
      <c r="K19" s="38">
        <v>48.2</v>
      </c>
      <c r="L19" s="38">
        <v>47.2</v>
      </c>
      <c r="M19" s="83"/>
      <c r="N19" s="118">
        <v>1248</v>
      </c>
      <c r="O19" s="118">
        <v>650</v>
      </c>
      <c r="P19" s="37">
        <v>598</v>
      </c>
      <c r="Q19" s="38">
        <v>50.4</v>
      </c>
      <c r="R19" s="38">
        <v>53.1</v>
      </c>
      <c r="S19" s="38">
        <v>47.5</v>
      </c>
    </row>
    <row r="20" spans="2:20">
      <c r="B20" s="123">
        <v>3</v>
      </c>
      <c r="C20" s="85" t="s">
        <v>282</v>
      </c>
      <c r="D20" s="77"/>
      <c r="E20" s="183"/>
      <c r="F20" s="83"/>
      <c r="G20" s="87">
        <v>787</v>
      </c>
      <c r="H20" s="87">
        <v>391</v>
      </c>
      <c r="I20" s="87">
        <v>396</v>
      </c>
      <c r="J20" s="88">
        <v>60.9</v>
      </c>
      <c r="K20" s="88">
        <v>61.4</v>
      </c>
      <c r="L20" s="88">
        <v>60.4</v>
      </c>
      <c r="M20" s="83"/>
      <c r="N20" s="87">
        <v>879</v>
      </c>
      <c r="O20" s="87">
        <v>433</v>
      </c>
      <c r="P20" s="87">
        <v>446</v>
      </c>
      <c r="Q20" s="88">
        <v>61</v>
      </c>
      <c r="R20" s="88">
        <v>62.1</v>
      </c>
      <c r="S20" s="88">
        <v>59.9</v>
      </c>
    </row>
    <row r="21" spans="2:20">
      <c r="B21" s="124">
        <v>4</v>
      </c>
      <c r="C21" s="117" t="s">
        <v>283</v>
      </c>
      <c r="D21" s="77"/>
      <c r="E21" s="183"/>
      <c r="F21" s="83"/>
      <c r="G21" s="118">
        <v>841</v>
      </c>
      <c r="H21" s="118">
        <v>402</v>
      </c>
      <c r="I21" s="37">
        <v>439</v>
      </c>
      <c r="J21" s="38">
        <v>70.5</v>
      </c>
      <c r="K21" s="38">
        <v>73.099999999999994</v>
      </c>
      <c r="L21" s="38">
        <v>68.099999999999994</v>
      </c>
      <c r="M21" s="83"/>
      <c r="N21" s="118">
        <v>906</v>
      </c>
      <c r="O21" s="118">
        <v>448</v>
      </c>
      <c r="P21" s="37">
        <v>458</v>
      </c>
      <c r="Q21" s="38">
        <v>70.900000000000006</v>
      </c>
      <c r="R21" s="38">
        <v>73.400000000000006</v>
      </c>
      <c r="S21" s="38">
        <v>68.3</v>
      </c>
    </row>
    <row r="22" spans="2:20">
      <c r="B22" s="123">
        <v>5</v>
      </c>
      <c r="C22" s="85" t="s">
        <v>269</v>
      </c>
      <c r="D22" s="77"/>
      <c r="E22" s="183"/>
      <c r="F22" s="83"/>
      <c r="G22" s="87">
        <v>1694</v>
      </c>
      <c r="H22" s="87">
        <v>793</v>
      </c>
      <c r="I22" s="87">
        <v>901</v>
      </c>
      <c r="J22" s="88">
        <v>60.9</v>
      </c>
      <c r="K22" s="88">
        <v>59.1</v>
      </c>
      <c r="L22" s="88">
        <v>62.5</v>
      </c>
      <c r="M22" s="83"/>
      <c r="N22" s="87">
        <v>1837</v>
      </c>
      <c r="O22" s="87">
        <v>891</v>
      </c>
      <c r="P22" s="87">
        <v>946</v>
      </c>
      <c r="Q22" s="88">
        <v>62.7</v>
      </c>
      <c r="R22" s="88">
        <v>64.5</v>
      </c>
      <c r="S22" s="88">
        <v>61</v>
      </c>
    </row>
    <row r="23" spans="2:20">
      <c r="B23" s="124">
        <v>6</v>
      </c>
      <c r="C23" s="117" t="s">
        <v>270</v>
      </c>
      <c r="D23" s="77"/>
      <c r="E23" s="183"/>
      <c r="F23" s="83"/>
      <c r="G23" s="118">
        <v>735</v>
      </c>
      <c r="H23" s="118">
        <v>355</v>
      </c>
      <c r="I23" s="37">
        <v>380</v>
      </c>
      <c r="J23" s="38">
        <v>56.6</v>
      </c>
      <c r="K23" s="38">
        <v>56.9</v>
      </c>
      <c r="L23" s="38">
        <v>56.3</v>
      </c>
      <c r="M23" s="83"/>
      <c r="N23" s="118">
        <v>824</v>
      </c>
      <c r="O23" s="118">
        <v>388</v>
      </c>
      <c r="P23" s="37">
        <v>436</v>
      </c>
      <c r="Q23" s="38">
        <v>51.7</v>
      </c>
      <c r="R23" s="38">
        <v>51.5</v>
      </c>
      <c r="S23" s="38">
        <v>51.8</v>
      </c>
    </row>
    <row r="24" spans="2:20">
      <c r="B24" s="123">
        <v>7</v>
      </c>
      <c r="C24" s="85" t="s">
        <v>271</v>
      </c>
      <c r="D24" s="77"/>
      <c r="E24" s="183"/>
      <c r="F24" s="83"/>
      <c r="G24" s="87">
        <v>1081</v>
      </c>
      <c r="H24" s="87">
        <v>556</v>
      </c>
      <c r="I24" s="87">
        <v>525</v>
      </c>
      <c r="J24" s="88">
        <v>51.2</v>
      </c>
      <c r="K24" s="88">
        <v>53.2</v>
      </c>
      <c r="L24" s="88">
        <v>49</v>
      </c>
      <c r="M24" s="83"/>
      <c r="N24" s="87">
        <v>1207</v>
      </c>
      <c r="O24" s="87">
        <v>600</v>
      </c>
      <c r="P24" s="87">
        <v>607</v>
      </c>
      <c r="Q24" s="88">
        <v>53.3</v>
      </c>
      <c r="R24" s="88">
        <v>52.5</v>
      </c>
      <c r="S24" s="88">
        <v>54</v>
      </c>
    </row>
    <row r="25" spans="2:20">
      <c r="B25" s="124">
        <v>8</v>
      </c>
      <c r="C25" s="117" t="s">
        <v>272</v>
      </c>
      <c r="D25" s="77"/>
      <c r="E25" s="183"/>
      <c r="F25" s="83"/>
      <c r="G25" s="118">
        <v>885</v>
      </c>
      <c r="H25" s="118">
        <v>443</v>
      </c>
      <c r="I25" s="37">
        <v>442</v>
      </c>
      <c r="J25" s="38">
        <v>60.5</v>
      </c>
      <c r="K25" s="38">
        <v>63.2</v>
      </c>
      <c r="L25" s="38">
        <v>57.7</v>
      </c>
      <c r="M25" s="83"/>
      <c r="N25" s="118">
        <v>1060</v>
      </c>
      <c r="O25" s="118">
        <v>505</v>
      </c>
      <c r="P25" s="37">
        <v>555</v>
      </c>
      <c r="Q25" s="38">
        <v>63.1</v>
      </c>
      <c r="R25" s="38">
        <v>65</v>
      </c>
      <c r="S25" s="38">
        <v>61.4</v>
      </c>
    </row>
    <row r="26" spans="2:20">
      <c r="B26" s="123">
        <v>9</v>
      </c>
      <c r="C26" s="85" t="s">
        <v>284</v>
      </c>
      <c r="D26" s="77"/>
      <c r="E26" s="183"/>
      <c r="F26" s="83"/>
      <c r="G26" s="87">
        <v>1432</v>
      </c>
      <c r="H26" s="87">
        <v>701</v>
      </c>
      <c r="I26" s="87">
        <v>731</v>
      </c>
      <c r="J26" s="88">
        <v>48.1</v>
      </c>
      <c r="K26" s="88">
        <v>52.4</v>
      </c>
      <c r="L26" s="88">
        <v>44</v>
      </c>
      <c r="M26" s="83"/>
      <c r="N26" s="87">
        <v>1725</v>
      </c>
      <c r="O26" s="87">
        <v>839</v>
      </c>
      <c r="P26" s="87">
        <v>886</v>
      </c>
      <c r="Q26" s="88">
        <v>47</v>
      </c>
      <c r="R26" s="88">
        <v>50.3</v>
      </c>
      <c r="S26" s="88">
        <v>43.9</v>
      </c>
      <c r="T26" s="6"/>
    </row>
    <row r="27" spans="2:20">
      <c r="B27" s="374" t="s">
        <v>199</v>
      </c>
      <c r="C27" s="375"/>
      <c r="D27" s="375"/>
      <c r="E27" s="375"/>
      <c r="F27" s="375"/>
      <c r="G27" s="375"/>
      <c r="H27" s="375"/>
      <c r="I27" s="375"/>
      <c r="J27" s="375"/>
      <c r="K27" s="375"/>
      <c r="L27" s="375"/>
      <c r="M27" s="375"/>
      <c r="N27" s="375"/>
      <c r="O27" s="375"/>
      <c r="P27" s="375"/>
      <c r="Q27" s="375"/>
      <c r="R27" s="375"/>
      <c r="S27" s="375"/>
      <c r="T27" s="6"/>
    </row>
    <row r="28" spans="2:20">
      <c r="B28" s="17" t="s">
        <v>152</v>
      </c>
      <c r="C28" s="5"/>
      <c r="D28" s="59"/>
      <c r="E28" s="182"/>
      <c r="F28" s="110"/>
      <c r="G28" s="212">
        <v>72</v>
      </c>
      <c r="H28" s="212">
        <v>38</v>
      </c>
      <c r="I28" s="212">
        <v>34</v>
      </c>
      <c r="J28" s="140">
        <v>29.2</v>
      </c>
      <c r="K28" s="140">
        <v>34.200000000000003</v>
      </c>
      <c r="L28" s="140">
        <v>23.5</v>
      </c>
      <c r="M28" s="110"/>
      <c r="N28" s="212">
        <v>69</v>
      </c>
      <c r="O28" s="212">
        <v>40</v>
      </c>
      <c r="P28" s="212">
        <v>29</v>
      </c>
      <c r="Q28" s="140">
        <v>37.700000000000003</v>
      </c>
      <c r="R28" s="140">
        <v>35</v>
      </c>
      <c r="S28" s="140">
        <v>41.4</v>
      </c>
      <c r="T28" s="6"/>
    </row>
    <row r="29" spans="2:20">
      <c r="B29" s="60" t="s">
        <v>74</v>
      </c>
      <c r="C29" s="64"/>
      <c r="D29" s="77"/>
      <c r="E29" s="183"/>
      <c r="F29" s="83"/>
      <c r="G29" s="86">
        <v>639</v>
      </c>
      <c r="H29" s="86">
        <v>307</v>
      </c>
      <c r="I29" s="86">
        <v>332</v>
      </c>
      <c r="J29" s="88">
        <v>62.9</v>
      </c>
      <c r="K29" s="88">
        <v>64.8</v>
      </c>
      <c r="L29" s="88">
        <v>61.1</v>
      </c>
      <c r="M29" s="83"/>
      <c r="N29" s="86">
        <v>694</v>
      </c>
      <c r="O29" s="86">
        <v>336</v>
      </c>
      <c r="P29" s="86">
        <v>358</v>
      </c>
      <c r="Q29" s="88">
        <v>57.1</v>
      </c>
      <c r="R29" s="88">
        <v>58</v>
      </c>
      <c r="S29" s="88">
        <v>56.1</v>
      </c>
      <c r="T29" s="31"/>
    </row>
    <row r="30" spans="2:20">
      <c r="B30" s="6" t="s">
        <v>73</v>
      </c>
      <c r="C30" s="31"/>
      <c r="D30" s="77"/>
      <c r="E30" s="183"/>
      <c r="F30" s="83"/>
      <c r="G30" s="206">
        <v>1207</v>
      </c>
      <c r="H30" s="206">
        <v>554</v>
      </c>
      <c r="I30" s="206">
        <v>653</v>
      </c>
      <c r="J30" s="137">
        <v>66.099999999999994</v>
      </c>
      <c r="K30" s="137">
        <v>63.7</v>
      </c>
      <c r="L30" s="137">
        <v>68.099999999999994</v>
      </c>
      <c r="M30" s="83"/>
      <c r="N30" s="206">
        <v>1281</v>
      </c>
      <c r="O30" s="206">
        <v>611</v>
      </c>
      <c r="P30" s="206">
        <v>670</v>
      </c>
      <c r="Q30" s="137">
        <v>67.5</v>
      </c>
      <c r="R30" s="137">
        <v>68.900000000000006</v>
      </c>
      <c r="S30" s="137">
        <v>66.3</v>
      </c>
      <c r="T30" s="31"/>
    </row>
    <row r="31" spans="2:20">
      <c r="B31" s="60" t="s">
        <v>77</v>
      </c>
      <c r="C31" s="64"/>
      <c r="D31" s="77"/>
      <c r="E31" s="183"/>
      <c r="F31" s="83"/>
      <c r="G31" s="86">
        <v>487</v>
      </c>
      <c r="H31" s="86">
        <v>239</v>
      </c>
      <c r="I31" s="86">
        <v>248</v>
      </c>
      <c r="J31" s="88">
        <v>48</v>
      </c>
      <c r="K31" s="88">
        <v>48.5</v>
      </c>
      <c r="L31" s="88">
        <v>47.6</v>
      </c>
      <c r="M31" s="83"/>
      <c r="N31" s="86">
        <v>556</v>
      </c>
      <c r="O31" s="86">
        <v>280</v>
      </c>
      <c r="P31" s="86">
        <v>276</v>
      </c>
      <c r="Q31" s="88">
        <v>51.6</v>
      </c>
      <c r="R31" s="88">
        <v>55</v>
      </c>
      <c r="S31" s="88">
        <v>48.2</v>
      </c>
      <c r="T31" s="31"/>
    </row>
    <row r="32" spans="2:20">
      <c r="B32" s="6" t="s">
        <v>83</v>
      </c>
      <c r="C32" s="31"/>
      <c r="D32" s="77"/>
      <c r="E32" s="183"/>
      <c r="F32" s="83"/>
      <c r="G32" s="206">
        <v>913</v>
      </c>
      <c r="H32" s="206">
        <v>442</v>
      </c>
      <c r="I32" s="206">
        <v>471</v>
      </c>
      <c r="J32" s="137">
        <v>44.2</v>
      </c>
      <c r="K32" s="137">
        <v>47.5</v>
      </c>
      <c r="L32" s="137">
        <v>41.2</v>
      </c>
      <c r="M32" s="83"/>
      <c r="N32" s="206">
        <v>1109</v>
      </c>
      <c r="O32" s="206">
        <v>547</v>
      </c>
      <c r="P32" s="206">
        <v>562</v>
      </c>
      <c r="Q32" s="137">
        <v>43</v>
      </c>
      <c r="R32" s="137">
        <v>46.4</v>
      </c>
      <c r="S32" s="137">
        <v>39.700000000000003</v>
      </c>
      <c r="T32" s="31"/>
    </row>
    <row r="33" spans="2:20">
      <c r="B33" s="60" t="s">
        <v>84</v>
      </c>
      <c r="C33" s="64"/>
      <c r="D33" s="77"/>
      <c r="E33" s="183"/>
      <c r="F33" s="83"/>
      <c r="G33" s="86">
        <v>300</v>
      </c>
      <c r="H33" s="86">
        <v>148</v>
      </c>
      <c r="I33" s="86">
        <v>152</v>
      </c>
      <c r="J33" s="88">
        <v>55</v>
      </c>
      <c r="K33" s="88">
        <v>60.1</v>
      </c>
      <c r="L33" s="88">
        <v>50</v>
      </c>
      <c r="M33" s="83"/>
      <c r="N33" s="86">
        <v>384</v>
      </c>
      <c r="O33" s="86">
        <v>187</v>
      </c>
      <c r="P33" s="86">
        <v>197</v>
      </c>
      <c r="Q33" s="88">
        <v>53.1</v>
      </c>
      <c r="R33" s="88">
        <v>56.7</v>
      </c>
      <c r="S33" s="88">
        <v>49.7</v>
      </c>
      <c r="T33" s="31"/>
    </row>
    <row r="34" spans="2:20">
      <c r="B34" s="6" t="s">
        <v>85</v>
      </c>
      <c r="C34" s="31"/>
      <c r="D34" s="77"/>
      <c r="E34" s="183"/>
      <c r="F34" s="83"/>
      <c r="G34" s="206">
        <v>219</v>
      </c>
      <c r="H34" s="206">
        <v>111</v>
      </c>
      <c r="I34" s="206">
        <v>108</v>
      </c>
      <c r="J34" s="137">
        <v>54.8</v>
      </c>
      <c r="K34" s="137">
        <v>61.3</v>
      </c>
      <c r="L34" s="137">
        <v>48.1</v>
      </c>
      <c r="M34" s="83"/>
      <c r="N34" s="206">
        <v>232</v>
      </c>
      <c r="O34" s="206">
        <v>105</v>
      </c>
      <c r="P34" s="206">
        <v>127</v>
      </c>
      <c r="Q34" s="137">
        <v>56</v>
      </c>
      <c r="R34" s="137">
        <v>59</v>
      </c>
      <c r="S34" s="137">
        <v>53.5</v>
      </c>
      <c r="T34" s="31"/>
    </row>
    <row r="35" spans="2:20">
      <c r="B35" s="60" t="s">
        <v>16</v>
      </c>
      <c r="C35" s="64"/>
      <c r="D35" s="77"/>
      <c r="E35" s="183"/>
      <c r="F35" s="83"/>
      <c r="G35" s="86">
        <v>506</v>
      </c>
      <c r="H35" s="86">
        <v>246</v>
      </c>
      <c r="I35" s="86">
        <v>260</v>
      </c>
      <c r="J35" s="88">
        <v>64.400000000000006</v>
      </c>
      <c r="K35" s="88">
        <v>63.4</v>
      </c>
      <c r="L35" s="88">
        <v>65.400000000000006</v>
      </c>
      <c r="M35" s="83"/>
      <c r="N35" s="86">
        <v>557</v>
      </c>
      <c r="O35" s="86">
        <v>270</v>
      </c>
      <c r="P35" s="86">
        <v>287</v>
      </c>
      <c r="Q35" s="88">
        <v>65.2</v>
      </c>
      <c r="R35" s="88">
        <v>64.400000000000006</v>
      </c>
      <c r="S35" s="88">
        <v>65.900000000000006</v>
      </c>
      <c r="T35" s="31"/>
    </row>
    <row r="36" spans="2:20">
      <c r="B36" s="6" t="s">
        <v>70</v>
      </c>
      <c r="C36" s="31"/>
      <c r="D36" s="77"/>
      <c r="E36" s="183"/>
      <c r="F36" s="83"/>
      <c r="G36" s="206">
        <v>131</v>
      </c>
      <c r="H36" s="206">
        <v>66</v>
      </c>
      <c r="I36" s="206">
        <v>65</v>
      </c>
      <c r="J36" s="137">
        <v>53.4</v>
      </c>
      <c r="K36" s="137">
        <v>62.1</v>
      </c>
      <c r="L36" s="137">
        <v>44.6</v>
      </c>
      <c r="M36" s="83"/>
      <c r="N36" s="206">
        <v>144</v>
      </c>
      <c r="O36" s="206">
        <v>79</v>
      </c>
      <c r="P36" s="206">
        <v>65</v>
      </c>
      <c r="Q36" s="137">
        <v>61.1</v>
      </c>
      <c r="R36" s="137">
        <v>62</v>
      </c>
      <c r="S36" s="137">
        <v>60</v>
      </c>
      <c r="T36" s="31"/>
    </row>
    <row r="37" spans="2:20">
      <c r="B37" s="60" t="s">
        <v>26</v>
      </c>
      <c r="C37" s="64"/>
      <c r="D37" s="77"/>
      <c r="E37" s="183"/>
      <c r="F37" s="83"/>
      <c r="G37" s="86">
        <v>735</v>
      </c>
      <c r="H37" s="86">
        <v>355</v>
      </c>
      <c r="I37" s="86">
        <v>380</v>
      </c>
      <c r="J37" s="88">
        <v>56.6</v>
      </c>
      <c r="K37" s="88">
        <v>56.9</v>
      </c>
      <c r="L37" s="88">
        <v>56.3</v>
      </c>
      <c r="M37" s="83"/>
      <c r="N37" s="86">
        <v>824</v>
      </c>
      <c r="O37" s="86">
        <v>388</v>
      </c>
      <c r="P37" s="86">
        <v>436</v>
      </c>
      <c r="Q37" s="88">
        <v>51.7</v>
      </c>
      <c r="R37" s="88">
        <v>51.5</v>
      </c>
      <c r="S37" s="88">
        <v>51.8</v>
      </c>
      <c r="T37" s="31"/>
    </row>
    <row r="38" spans="2:20">
      <c r="B38" s="6" t="s">
        <v>78</v>
      </c>
      <c r="C38" s="31"/>
      <c r="D38" s="77"/>
      <c r="E38" s="183"/>
      <c r="F38" s="83"/>
      <c r="G38" s="206">
        <v>533</v>
      </c>
      <c r="H38" s="206">
        <v>266</v>
      </c>
      <c r="I38" s="206">
        <v>267</v>
      </c>
      <c r="J38" s="137">
        <v>75.8</v>
      </c>
      <c r="K38" s="137">
        <v>81.2</v>
      </c>
      <c r="L38" s="137">
        <v>70.400000000000006</v>
      </c>
      <c r="M38" s="83"/>
      <c r="N38" s="206">
        <v>581</v>
      </c>
      <c r="O38" s="206">
        <v>291</v>
      </c>
      <c r="P38" s="206">
        <v>290</v>
      </c>
      <c r="Q38" s="137">
        <v>76.099999999999994</v>
      </c>
      <c r="R38" s="137">
        <v>77.3</v>
      </c>
      <c r="S38" s="137">
        <v>74.8</v>
      </c>
      <c r="T38" s="31"/>
    </row>
    <row r="39" spans="2:20">
      <c r="B39" s="60" t="s">
        <v>72</v>
      </c>
      <c r="C39" s="64"/>
      <c r="D39" s="77"/>
      <c r="E39" s="183"/>
      <c r="F39" s="83"/>
      <c r="G39" s="86">
        <v>808</v>
      </c>
      <c r="H39" s="86">
        <v>429</v>
      </c>
      <c r="I39" s="86">
        <v>379</v>
      </c>
      <c r="J39" s="88">
        <v>62.6</v>
      </c>
      <c r="K39" s="88">
        <v>63.6</v>
      </c>
      <c r="L39" s="88">
        <v>61.5</v>
      </c>
      <c r="M39" s="83"/>
      <c r="N39" s="86">
        <v>1067</v>
      </c>
      <c r="O39" s="86">
        <v>533</v>
      </c>
      <c r="P39" s="86">
        <v>534</v>
      </c>
      <c r="Q39" s="88">
        <v>69.400000000000006</v>
      </c>
      <c r="R39" s="88">
        <v>71.3</v>
      </c>
      <c r="S39" s="88">
        <v>67.400000000000006</v>
      </c>
      <c r="T39" s="31"/>
    </row>
    <row r="40" spans="2:20">
      <c r="B40" s="6" t="s">
        <v>75</v>
      </c>
      <c r="C40" s="31"/>
      <c r="D40" s="77"/>
      <c r="E40" s="183"/>
      <c r="F40" s="83"/>
      <c r="G40" s="206">
        <v>589</v>
      </c>
      <c r="H40" s="206">
        <v>301</v>
      </c>
      <c r="I40" s="206">
        <v>288</v>
      </c>
      <c r="J40" s="137">
        <v>43.5</v>
      </c>
      <c r="K40" s="137">
        <v>43.5</v>
      </c>
      <c r="L40" s="137">
        <v>43.4</v>
      </c>
      <c r="M40" s="83"/>
      <c r="N40" s="206">
        <v>755</v>
      </c>
      <c r="O40" s="206">
        <v>405</v>
      </c>
      <c r="P40" s="206">
        <v>350</v>
      </c>
      <c r="Q40" s="137">
        <v>47.9</v>
      </c>
      <c r="R40" s="137">
        <v>51.9</v>
      </c>
      <c r="S40" s="137">
        <v>43.4</v>
      </c>
      <c r="T40" s="31"/>
    </row>
    <row r="41" spans="2:20">
      <c r="B41" s="60" t="s">
        <v>76</v>
      </c>
      <c r="C41" s="64"/>
      <c r="D41" s="77"/>
      <c r="E41" s="183"/>
      <c r="F41" s="83"/>
      <c r="G41" s="86">
        <v>467</v>
      </c>
      <c r="H41" s="86">
        <v>213</v>
      </c>
      <c r="I41" s="86">
        <v>254</v>
      </c>
      <c r="J41" s="88">
        <v>53.1</v>
      </c>
      <c r="K41" s="88">
        <v>54.9</v>
      </c>
      <c r="L41" s="88">
        <v>51.6</v>
      </c>
      <c r="M41" s="83"/>
      <c r="N41" s="86">
        <v>493</v>
      </c>
      <c r="O41" s="86">
        <v>245</v>
      </c>
      <c r="P41" s="86">
        <v>248</v>
      </c>
      <c r="Q41" s="88">
        <v>54.2</v>
      </c>
      <c r="R41" s="88">
        <v>55.1</v>
      </c>
      <c r="S41" s="88">
        <v>53.2</v>
      </c>
      <c r="T41" s="31"/>
    </row>
    <row r="42" spans="2:20">
      <c r="B42" s="6" t="s">
        <v>82</v>
      </c>
      <c r="C42" s="31"/>
      <c r="D42" s="77"/>
      <c r="E42" s="183"/>
      <c r="F42" s="83"/>
      <c r="G42" s="206">
        <v>285</v>
      </c>
      <c r="H42" s="206">
        <v>145</v>
      </c>
      <c r="I42" s="206">
        <v>140</v>
      </c>
      <c r="J42" s="137">
        <v>57.5</v>
      </c>
      <c r="K42" s="137">
        <v>65.5</v>
      </c>
      <c r="L42" s="137">
        <v>49.3</v>
      </c>
      <c r="M42" s="83"/>
      <c r="N42" s="206">
        <v>341</v>
      </c>
      <c r="O42" s="206">
        <v>166</v>
      </c>
      <c r="P42" s="206">
        <v>175</v>
      </c>
      <c r="Q42" s="137">
        <v>58.1</v>
      </c>
      <c r="R42" s="137">
        <v>57.8</v>
      </c>
      <c r="S42" s="137">
        <v>58.3</v>
      </c>
      <c r="T42" s="31"/>
    </row>
    <row r="43" spans="2:20">
      <c r="B43" s="60" t="s">
        <v>80</v>
      </c>
      <c r="C43" s="64"/>
      <c r="D43" s="77"/>
      <c r="E43" s="183"/>
      <c r="F43" s="83"/>
      <c r="G43" s="86">
        <v>600</v>
      </c>
      <c r="H43" s="86">
        <v>298</v>
      </c>
      <c r="I43" s="86">
        <v>302</v>
      </c>
      <c r="J43" s="88">
        <v>61.8</v>
      </c>
      <c r="K43" s="88">
        <v>62.1</v>
      </c>
      <c r="L43" s="88">
        <v>61.6</v>
      </c>
      <c r="M43" s="83"/>
      <c r="N43" s="86">
        <v>719</v>
      </c>
      <c r="O43" s="86">
        <v>339</v>
      </c>
      <c r="P43" s="86">
        <v>380</v>
      </c>
      <c r="Q43" s="88">
        <v>65.5</v>
      </c>
      <c r="R43" s="88">
        <v>68.400000000000006</v>
      </c>
      <c r="S43" s="88">
        <v>62.9</v>
      </c>
      <c r="T43" s="31"/>
    </row>
    <row r="44" spans="2:20">
      <c r="B44" s="6" t="s">
        <v>81</v>
      </c>
      <c r="C44" s="31"/>
      <c r="D44" s="77"/>
      <c r="E44" s="183"/>
      <c r="F44" s="83"/>
      <c r="G44" s="206">
        <v>467</v>
      </c>
      <c r="H44" s="206">
        <v>247</v>
      </c>
      <c r="I44" s="206">
        <v>220</v>
      </c>
      <c r="J44" s="137">
        <v>59.7</v>
      </c>
      <c r="K44" s="137">
        <v>60.3</v>
      </c>
      <c r="L44" s="137">
        <v>59.1</v>
      </c>
      <c r="M44" s="83"/>
      <c r="N44" s="206">
        <v>561</v>
      </c>
      <c r="O44" s="206">
        <v>281</v>
      </c>
      <c r="P44" s="206">
        <v>280</v>
      </c>
      <c r="Q44" s="137">
        <v>61</v>
      </c>
      <c r="R44" s="137">
        <v>63.3</v>
      </c>
      <c r="S44" s="137">
        <v>58.6</v>
      </c>
      <c r="T44" s="31"/>
    </row>
    <row r="45" spans="2:20">
      <c r="B45" s="60" t="s">
        <v>79</v>
      </c>
      <c r="C45" s="64"/>
      <c r="D45" s="77"/>
      <c r="E45" s="183"/>
      <c r="F45" s="83"/>
      <c r="G45" s="86">
        <v>614</v>
      </c>
      <c r="H45" s="86">
        <v>309</v>
      </c>
      <c r="I45" s="86">
        <v>305</v>
      </c>
      <c r="J45" s="88">
        <v>44.6</v>
      </c>
      <c r="K45" s="88">
        <v>47.6</v>
      </c>
      <c r="L45" s="88">
        <v>41.6</v>
      </c>
      <c r="M45" s="83"/>
      <c r="N45" s="86">
        <v>646</v>
      </c>
      <c r="O45" s="86">
        <v>319</v>
      </c>
      <c r="P45" s="86">
        <v>327</v>
      </c>
      <c r="Q45" s="88">
        <v>46.6</v>
      </c>
      <c r="R45" s="88">
        <v>42.9</v>
      </c>
      <c r="S45" s="88">
        <v>50.2</v>
      </c>
      <c r="T45" s="31"/>
    </row>
    <row r="46" spans="2:20">
      <c r="B46" s="6" t="s">
        <v>71</v>
      </c>
      <c r="C46" s="31"/>
      <c r="D46" s="77"/>
      <c r="E46" s="183"/>
      <c r="F46" s="83"/>
      <c r="G46" s="206">
        <v>308</v>
      </c>
      <c r="H46" s="206">
        <v>136</v>
      </c>
      <c r="I46" s="206">
        <v>172</v>
      </c>
      <c r="J46" s="137">
        <v>61.4</v>
      </c>
      <c r="K46" s="137">
        <v>57.4</v>
      </c>
      <c r="L46" s="137">
        <v>64.5</v>
      </c>
      <c r="M46" s="83"/>
      <c r="N46" s="206">
        <v>325</v>
      </c>
      <c r="O46" s="206">
        <v>157</v>
      </c>
      <c r="P46" s="206">
        <v>168</v>
      </c>
      <c r="Q46" s="137">
        <v>61.5</v>
      </c>
      <c r="R46" s="137">
        <v>66.2</v>
      </c>
      <c r="S46" s="137">
        <v>57.1</v>
      </c>
      <c r="T46" s="31"/>
    </row>
    <row r="47" spans="2:20">
      <c r="B47" s="81" t="s">
        <v>17</v>
      </c>
      <c r="C47" s="66"/>
      <c r="D47" s="78"/>
      <c r="E47" s="184"/>
      <c r="F47" s="111"/>
      <c r="G47" s="91">
        <v>150</v>
      </c>
      <c r="H47" s="91">
        <v>79</v>
      </c>
      <c r="I47" s="91">
        <v>71</v>
      </c>
      <c r="J47" s="93">
        <v>55.3</v>
      </c>
      <c r="K47" s="93">
        <v>54.4</v>
      </c>
      <c r="L47" s="93">
        <v>56.3</v>
      </c>
      <c r="M47" s="111"/>
      <c r="N47" s="91">
        <v>178</v>
      </c>
      <c r="O47" s="91">
        <v>84</v>
      </c>
      <c r="P47" s="91">
        <v>94</v>
      </c>
      <c r="Q47" s="93">
        <v>47.8</v>
      </c>
      <c r="R47" s="93">
        <v>54.8</v>
      </c>
      <c r="S47" s="93">
        <v>41.5</v>
      </c>
      <c r="T47" s="31"/>
    </row>
    <row r="48" spans="2:20">
      <c r="B48" s="374" t="s">
        <v>60</v>
      </c>
      <c r="C48" s="375"/>
      <c r="D48" s="375"/>
      <c r="E48" s="375"/>
      <c r="F48" s="375"/>
      <c r="G48" s="375"/>
      <c r="H48" s="375"/>
      <c r="I48" s="375"/>
      <c r="J48" s="375"/>
      <c r="K48" s="375"/>
      <c r="L48" s="375"/>
      <c r="M48" s="375"/>
      <c r="N48" s="375"/>
      <c r="O48" s="375"/>
      <c r="P48" s="375"/>
      <c r="Q48" s="375"/>
      <c r="R48" s="375"/>
      <c r="S48" s="375"/>
      <c r="T48" s="31"/>
    </row>
    <row r="49" spans="1:22">
      <c r="A49" s="223"/>
      <c r="B49" s="17" t="s">
        <v>133</v>
      </c>
      <c r="C49" s="5"/>
      <c r="D49" s="11" t="s">
        <v>145</v>
      </c>
      <c r="E49" s="214" t="s">
        <v>52</v>
      </c>
      <c r="F49" s="214">
        <v>1</v>
      </c>
      <c r="G49" s="212">
        <v>72</v>
      </c>
      <c r="H49" s="212">
        <v>38</v>
      </c>
      <c r="I49" s="212">
        <v>34</v>
      </c>
      <c r="J49" s="140">
        <v>29.166666666666668</v>
      </c>
      <c r="K49" s="140">
        <v>34.210526315789473</v>
      </c>
      <c r="L49" s="140">
        <v>23.52941176470588</v>
      </c>
      <c r="M49" s="214">
        <v>3</v>
      </c>
      <c r="N49" s="212">
        <v>69</v>
      </c>
      <c r="O49" s="212">
        <v>40</v>
      </c>
      <c r="P49" s="212">
        <v>29</v>
      </c>
      <c r="Q49" s="140">
        <v>37.700000000000003</v>
      </c>
      <c r="R49" s="140">
        <v>35</v>
      </c>
      <c r="S49" s="140">
        <v>41.4</v>
      </c>
      <c r="T49" s="31"/>
    </row>
    <row r="50" spans="1:22">
      <c r="A50" s="223"/>
      <c r="B50" s="60" t="s">
        <v>239</v>
      </c>
      <c r="C50" s="64"/>
      <c r="D50" s="62" t="s">
        <v>74</v>
      </c>
      <c r="E50" s="189" t="s">
        <v>50</v>
      </c>
      <c r="F50" s="189">
        <v>3</v>
      </c>
      <c r="G50" s="86">
        <v>129</v>
      </c>
      <c r="H50" s="86">
        <v>60</v>
      </c>
      <c r="I50" s="86">
        <v>69</v>
      </c>
      <c r="J50" s="88">
        <v>55.038759689922479</v>
      </c>
      <c r="K50" s="88">
        <v>63.333333333333329</v>
      </c>
      <c r="L50" s="88">
        <v>47.826086956521742</v>
      </c>
      <c r="M50" s="189">
        <v>3</v>
      </c>
      <c r="N50" s="86">
        <v>133</v>
      </c>
      <c r="O50" s="86">
        <v>72</v>
      </c>
      <c r="P50" s="86">
        <v>61</v>
      </c>
      <c r="Q50" s="88">
        <v>62.4</v>
      </c>
      <c r="R50" s="88">
        <v>65.3</v>
      </c>
      <c r="S50" s="88">
        <v>59</v>
      </c>
      <c r="T50" s="31"/>
    </row>
    <row r="51" spans="1:22">
      <c r="A51" s="223"/>
      <c r="B51" s="208" t="s">
        <v>142</v>
      </c>
      <c r="C51" s="220"/>
      <c r="D51" s="209" t="s">
        <v>74</v>
      </c>
      <c r="E51" s="196" t="s">
        <v>51</v>
      </c>
      <c r="F51" s="196">
        <v>2</v>
      </c>
      <c r="G51" s="34">
        <v>272</v>
      </c>
      <c r="H51" s="34">
        <v>119</v>
      </c>
      <c r="I51" s="34">
        <v>153</v>
      </c>
      <c r="J51" s="38">
        <v>81.25</v>
      </c>
      <c r="K51" s="38">
        <v>78.991596638655466</v>
      </c>
      <c r="L51" s="38">
        <v>83.006535947712422</v>
      </c>
      <c r="M51" s="196">
        <v>3</v>
      </c>
      <c r="N51" s="34">
        <v>261</v>
      </c>
      <c r="O51" s="34">
        <v>123</v>
      </c>
      <c r="P51" s="34">
        <v>138</v>
      </c>
      <c r="Q51" s="38">
        <v>71.599999999999994</v>
      </c>
      <c r="R51" s="38">
        <v>70.7</v>
      </c>
      <c r="S51" s="38">
        <v>72.5</v>
      </c>
      <c r="T51" s="31"/>
    </row>
    <row r="52" spans="1:22">
      <c r="A52" s="223"/>
      <c r="B52" s="60" t="s">
        <v>91</v>
      </c>
      <c r="C52" s="64"/>
      <c r="D52" s="62" t="s">
        <v>74</v>
      </c>
      <c r="E52" s="189" t="s">
        <v>53</v>
      </c>
      <c r="F52" s="189">
        <v>3</v>
      </c>
      <c r="G52" s="86">
        <v>157</v>
      </c>
      <c r="H52" s="86">
        <v>83</v>
      </c>
      <c r="I52" s="86">
        <v>74</v>
      </c>
      <c r="J52" s="88">
        <v>38.216560509554142</v>
      </c>
      <c r="K52" s="88">
        <v>45.783132530120483</v>
      </c>
      <c r="L52" s="88">
        <v>29.72972972972973</v>
      </c>
      <c r="M52" s="189">
        <v>2</v>
      </c>
      <c r="N52" s="86">
        <v>178</v>
      </c>
      <c r="O52" s="86">
        <v>95</v>
      </c>
      <c r="P52" s="86">
        <v>83</v>
      </c>
      <c r="Q52" s="88">
        <v>33.1</v>
      </c>
      <c r="R52" s="88">
        <v>37.9</v>
      </c>
      <c r="S52" s="88">
        <v>27.7</v>
      </c>
      <c r="T52" s="31"/>
      <c r="U52" s="237"/>
    </row>
    <row r="53" spans="1:22">
      <c r="A53" s="223"/>
      <c r="B53" s="208" t="s">
        <v>92</v>
      </c>
      <c r="C53" s="220"/>
      <c r="D53" s="209" t="s">
        <v>74</v>
      </c>
      <c r="E53" s="196" t="s">
        <v>54</v>
      </c>
      <c r="F53" s="196">
        <v>3</v>
      </c>
      <c r="G53" s="34">
        <v>81</v>
      </c>
      <c r="H53" s="34">
        <v>45</v>
      </c>
      <c r="I53" s="34">
        <v>36</v>
      </c>
      <c r="J53" s="38">
        <v>61.728395061728392</v>
      </c>
      <c r="K53" s="38">
        <v>64.444444444444443</v>
      </c>
      <c r="L53" s="38">
        <v>58.333333333333336</v>
      </c>
      <c r="M53" s="196">
        <v>2</v>
      </c>
      <c r="N53" s="34">
        <v>122</v>
      </c>
      <c r="O53" s="34">
        <v>46</v>
      </c>
      <c r="P53" s="34">
        <v>76</v>
      </c>
      <c r="Q53" s="38">
        <v>54.9</v>
      </c>
      <c r="R53" s="38">
        <v>54.3</v>
      </c>
      <c r="S53" s="38">
        <v>55.3</v>
      </c>
      <c r="T53" s="31"/>
      <c r="U53" s="237"/>
      <c r="V53" s="237"/>
    </row>
    <row r="54" spans="1:22">
      <c r="A54" s="223"/>
      <c r="B54" s="82" t="s">
        <v>89</v>
      </c>
      <c r="C54" s="72"/>
      <c r="D54" s="76" t="s">
        <v>72</v>
      </c>
      <c r="E54" s="194">
        <v>13</v>
      </c>
      <c r="F54" s="194">
        <v>3</v>
      </c>
      <c r="G54" s="99">
        <v>195</v>
      </c>
      <c r="H54" s="99">
        <v>107</v>
      </c>
      <c r="I54" s="99">
        <v>88</v>
      </c>
      <c r="J54" s="100">
        <v>72.820512820512818</v>
      </c>
      <c r="K54" s="100">
        <v>79.43925233644859</v>
      </c>
      <c r="L54" s="100">
        <v>64.772727272727266</v>
      </c>
      <c r="M54" s="194">
        <v>3</v>
      </c>
      <c r="N54" s="99">
        <v>291</v>
      </c>
      <c r="O54" s="99">
        <v>158</v>
      </c>
      <c r="P54" s="99">
        <v>133</v>
      </c>
      <c r="Q54" s="100">
        <v>83.5</v>
      </c>
      <c r="R54" s="100">
        <v>85.4</v>
      </c>
      <c r="S54" s="100">
        <v>81.2</v>
      </c>
      <c r="T54" s="31"/>
    </row>
    <row r="55" spans="1:22">
      <c r="A55" s="223"/>
      <c r="B55" s="208" t="s">
        <v>95</v>
      </c>
      <c r="C55" s="220"/>
      <c r="D55" s="209" t="s">
        <v>72</v>
      </c>
      <c r="E55" s="196">
        <v>11</v>
      </c>
      <c r="F55" s="196">
        <v>3</v>
      </c>
      <c r="G55" s="34">
        <v>171</v>
      </c>
      <c r="H55" s="34">
        <v>92</v>
      </c>
      <c r="I55" s="34">
        <v>79</v>
      </c>
      <c r="J55" s="38">
        <v>60.818713450292393</v>
      </c>
      <c r="K55" s="38">
        <v>56.521739130434781</v>
      </c>
      <c r="L55" s="38">
        <v>65.822784810126578</v>
      </c>
      <c r="M55" s="196">
        <v>3</v>
      </c>
      <c r="N55" s="34">
        <v>199</v>
      </c>
      <c r="O55" s="34">
        <v>92</v>
      </c>
      <c r="P55" s="34">
        <v>107</v>
      </c>
      <c r="Q55" s="38">
        <v>60.3</v>
      </c>
      <c r="R55" s="38">
        <v>64.099999999999994</v>
      </c>
      <c r="S55" s="38">
        <v>57</v>
      </c>
      <c r="T55" s="237"/>
      <c r="U55" s="237"/>
      <c r="V55" s="237"/>
    </row>
    <row r="56" spans="1:22">
      <c r="A56" s="223"/>
      <c r="B56" s="60" t="s">
        <v>143</v>
      </c>
      <c r="C56" s="64"/>
      <c r="D56" s="62" t="s">
        <v>72</v>
      </c>
      <c r="E56" s="189">
        <v>12</v>
      </c>
      <c r="F56" s="189">
        <v>3</v>
      </c>
      <c r="G56" s="86">
        <v>66</v>
      </c>
      <c r="H56" s="86">
        <v>37</v>
      </c>
      <c r="I56" s="86">
        <v>29</v>
      </c>
      <c r="J56" s="88">
        <v>33.333333333333329</v>
      </c>
      <c r="K56" s="88">
        <v>32.432432432432435</v>
      </c>
      <c r="L56" s="88">
        <v>34.482758620689658</v>
      </c>
      <c r="M56" s="189">
        <v>3</v>
      </c>
      <c r="N56" s="86">
        <v>89</v>
      </c>
      <c r="O56" s="86">
        <v>47</v>
      </c>
      <c r="P56" s="86">
        <v>42</v>
      </c>
      <c r="Q56" s="88">
        <v>38.200000000000003</v>
      </c>
      <c r="R56" s="88">
        <v>38.299999999999997</v>
      </c>
      <c r="S56" s="88">
        <v>38.1</v>
      </c>
      <c r="T56" s="237"/>
      <c r="U56" s="237"/>
      <c r="V56" s="237"/>
    </row>
    <row r="57" spans="1:22">
      <c r="A57" s="223"/>
      <c r="B57" s="6" t="s">
        <v>97</v>
      </c>
      <c r="C57" s="219"/>
      <c r="D57" s="12" t="s">
        <v>72</v>
      </c>
      <c r="E57" s="211">
        <v>14</v>
      </c>
      <c r="F57" s="211">
        <v>3</v>
      </c>
      <c r="G57" s="206">
        <v>182</v>
      </c>
      <c r="H57" s="206">
        <v>85</v>
      </c>
      <c r="I57" s="206">
        <v>97</v>
      </c>
      <c r="J57" s="137">
        <v>54.395604395604394</v>
      </c>
      <c r="K57" s="137">
        <v>54.117647058823529</v>
      </c>
      <c r="L57" s="137">
        <v>54.639175257731956</v>
      </c>
      <c r="M57" s="211">
        <v>3</v>
      </c>
      <c r="N57" s="206">
        <v>276</v>
      </c>
      <c r="O57" s="206">
        <v>130</v>
      </c>
      <c r="P57" s="206">
        <v>146</v>
      </c>
      <c r="Q57" s="137">
        <v>66.3</v>
      </c>
      <c r="R57" s="137">
        <v>68.5</v>
      </c>
      <c r="S57" s="137">
        <v>64.400000000000006</v>
      </c>
      <c r="T57" s="237"/>
      <c r="U57" s="237"/>
      <c r="V57" s="237"/>
    </row>
    <row r="58" spans="1:22">
      <c r="A58" s="223"/>
      <c r="B58" s="60" t="s">
        <v>105</v>
      </c>
      <c r="C58" s="64"/>
      <c r="D58" s="62" t="s">
        <v>72</v>
      </c>
      <c r="E58" s="189">
        <v>12</v>
      </c>
      <c r="F58" s="189">
        <v>3</v>
      </c>
      <c r="G58" s="86">
        <v>194</v>
      </c>
      <c r="H58" s="86">
        <v>108</v>
      </c>
      <c r="I58" s="86">
        <v>86</v>
      </c>
      <c r="J58" s="88">
        <v>71.649484536082468</v>
      </c>
      <c r="K58" s="88">
        <v>72.222222222222214</v>
      </c>
      <c r="L58" s="88">
        <v>70.930232558139537</v>
      </c>
      <c r="M58" s="189">
        <v>3</v>
      </c>
      <c r="N58" s="86">
        <v>212</v>
      </c>
      <c r="O58" s="86">
        <v>106</v>
      </c>
      <c r="P58" s="86">
        <v>106</v>
      </c>
      <c r="Q58" s="88">
        <v>75.5</v>
      </c>
      <c r="R58" s="88">
        <v>74.5</v>
      </c>
      <c r="S58" s="88">
        <v>76.400000000000006</v>
      </c>
      <c r="T58" s="237"/>
      <c r="U58" s="237"/>
      <c r="V58" s="237"/>
    </row>
    <row r="59" spans="1:22">
      <c r="A59" s="223"/>
      <c r="B59" s="17" t="s">
        <v>94</v>
      </c>
      <c r="C59" s="5"/>
      <c r="D59" s="11" t="s">
        <v>75</v>
      </c>
      <c r="E59" s="214">
        <v>21</v>
      </c>
      <c r="F59" s="214">
        <v>2</v>
      </c>
      <c r="G59" s="212">
        <v>123</v>
      </c>
      <c r="H59" s="212">
        <v>67</v>
      </c>
      <c r="I59" s="212">
        <v>56</v>
      </c>
      <c r="J59" s="140">
        <v>36.585365853658537</v>
      </c>
      <c r="K59" s="140">
        <v>34.328358208955223</v>
      </c>
      <c r="L59" s="140">
        <v>39.285714285714285</v>
      </c>
      <c r="M59" s="214">
        <v>2</v>
      </c>
      <c r="N59" s="212">
        <v>114</v>
      </c>
      <c r="O59" s="212">
        <v>68</v>
      </c>
      <c r="P59" s="212">
        <v>46</v>
      </c>
      <c r="Q59" s="140">
        <v>38.6</v>
      </c>
      <c r="R59" s="140">
        <v>44.1</v>
      </c>
      <c r="S59" s="140">
        <v>30.4</v>
      </c>
      <c r="T59" s="237"/>
      <c r="U59" s="237"/>
      <c r="V59" s="237"/>
    </row>
    <row r="60" spans="1:22">
      <c r="A60" s="223"/>
      <c r="B60" s="60" t="s">
        <v>96</v>
      </c>
      <c r="C60" s="64"/>
      <c r="D60" s="62" t="s">
        <v>75</v>
      </c>
      <c r="E60" s="189">
        <v>21</v>
      </c>
      <c r="F60" s="189">
        <v>2</v>
      </c>
      <c r="G60" s="86">
        <v>195</v>
      </c>
      <c r="H60" s="86">
        <v>105</v>
      </c>
      <c r="I60" s="86">
        <v>90</v>
      </c>
      <c r="J60" s="88">
        <v>46.153846153846153</v>
      </c>
      <c r="K60" s="88">
        <v>51.428571428571423</v>
      </c>
      <c r="L60" s="88">
        <v>40</v>
      </c>
      <c r="M60" s="189">
        <v>2</v>
      </c>
      <c r="N60" s="86">
        <v>209</v>
      </c>
      <c r="O60" s="86">
        <v>110</v>
      </c>
      <c r="P60" s="86">
        <v>99</v>
      </c>
      <c r="Q60" s="88">
        <v>49.8</v>
      </c>
      <c r="R60" s="88">
        <v>53.6</v>
      </c>
      <c r="S60" s="88">
        <v>45.5</v>
      </c>
      <c r="T60" s="237"/>
      <c r="U60" s="237"/>
      <c r="V60" s="237"/>
    </row>
    <row r="61" spans="1:22">
      <c r="A61" s="223"/>
      <c r="B61" s="6" t="s">
        <v>98</v>
      </c>
      <c r="C61" s="31"/>
      <c r="D61" s="12" t="s">
        <v>75</v>
      </c>
      <c r="E61" s="211">
        <v>22</v>
      </c>
      <c r="F61" s="211">
        <v>3</v>
      </c>
      <c r="G61" s="206">
        <v>157</v>
      </c>
      <c r="H61" s="206">
        <v>80</v>
      </c>
      <c r="I61" s="206">
        <v>77</v>
      </c>
      <c r="J61" s="137">
        <v>41.401273885350321</v>
      </c>
      <c r="K61" s="137">
        <v>41.25</v>
      </c>
      <c r="L61" s="137">
        <v>41.558441558441558</v>
      </c>
      <c r="M61" s="211">
        <v>3</v>
      </c>
      <c r="N61" s="206">
        <v>228</v>
      </c>
      <c r="O61" s="206">
        <v>123</v>
      </c>
      <c r="P61" s="206">
        <v>105</v>
      </c>
      <c r="Q61" s="137">
        <v>51.8</v>
      </c>
      <c r="R61" s="137">
        <v>53.7</v>
      </c>
      <c r="S61" s="137">
        <v>49.5</v>
      </c>
      <c r="T61" s="237"/>
      <c r="U61" s="237"/>
      <c r="V61" s="237"/>
    </row>
    <row r="62" spans="1:22">
      <c r="A62" s="223"/>
      <c r="B62" s="60" t="s">
        <v>99</v>
      </c>
      <c r="C62" s="64"/>
      <c r="D62" s="62" t="s">
        <v>75</v>
      </c>
      <c r="E62" s="189">
        <v>23</v>
      </c>
      <c r="F62" s="189">
        <v>2</v>
      </c>
      <c r="G62" s="86">
        <v>114</v>
      </c>
      <c r="H62" s="86">
        <v>49</v>
      </c>
      <c r="I62" s="86">
        <v>65</v>
      </c>
      <c r="J62" s="88">
        <v>49.122807017543856</v>
      </c>
      <c r="K62" s="88">
        <v>42.857142857142854</v>
      </c>
      <c r="L62" s="88">
        <v>53.846153846153847</v>
      </c>
      <c r="M62" s="189">
        <v>3</v>
      </c>
      <c r="N62" s="86">
        <v>204</v>
      </c>
      <c r="O62" s="86">
        <v>104</v>
      </c>
      <c r="P62" s="86">
        <v>100</v>
      </c>
      <c r="Q62" s="88">
        <v>47.1</v>
      </c>
      <c r="R62" s="88">
        <v>52.9</v>
      </c>
      <c r="S62" s="88">
        <v>41</v>
      </c>
      <c r="T62" s="237"/>
      <c r="U62" s="237"/>
      <c r="V62" s="237"/>
    </row>
    <row r="63" spans="1:22">
      <c r="A63" s="223"/>
      <c r="B63" s="208" t="s">
        <v>100</v>
      </c>
      <c r="C63" s="220"/>
      <c r="D63" s="209" t="s">
        <v>76</v>
      </c>
      <c r="E63" s="196">
        <v>24</v>
      </c>
      <c r="F63" s="196">
        <v>3</v>
      </c>
      <c r="G63" s="34">
        <v>210</v>
      </c>
      <c r="H63" s="34">
        <v>106</v>
      </c>
      <c r="I63" s="34">
        <v>104</v>
      </c>
      <c r="J63" s="38">
        <v>60</v>
      </c>
      <c r="K63" s="38">
        <v>57.547169811320757</v>
      </c>
      <c r="L63" s="38">
        <v>62.5</v>
      </c>
      <c r="M63" s="196">
        <v>3</v>
      </c>
      <c r="N63" s="34">
        <v>201</v>
      </c>
      <c r="O63" s="34">
        <v>105</v>
      </c>
      <c r="P63" s="34">
        <v>96</v>
      </c>
      <c r="Q63" s="38">
        <v>53.2</v>
      </c>
      <c r="R63" s="38">
        <v>59</v>
      </c>
      <c r="S63" s="38">
        <v>46.9</v>
      </c>
      <c r="T63" s="237"/>
      <c r="U63" s="237"/>
      <c r="V63" s="237"/>
    </row>
    <row r="64" spans="1:22">
      <c r="A64" s="223"/>
      <c r="B64" s="60" t="s">
        <v>104</v>
      </c>
      <c r="C64" s="64"/>
      <c r="D64" s="62" t="s">
        <v>76</v>
      </c>
      <c r="E64" s="189">
        <v>25</v>
      </c>
      <c r="F64" s="189">
        <v>2</v>
      </c>
      <c r="G64" s="86">
        <v>257</v>
      </c>
      <c r="H64" s="86">
        <v>107</v>
      </c>
      <c r="I64" s="86">
        <v>150</v>
      </c>
      <c r="J64" s="88">
        <v>47.470817120622563</v>
      </c>
      <c r="K64" s="88">
        <v>52.336448598130836</v>
      </c>
      <c r="L64" s="88">
        <v>44</v>
      </c>
      <c r="M64" s="189">
        <v>3</v>
      </c>
      <c r="N64" s="86">
        <v>292</v>
      </c>
      <c r="O64" s="86">
        <v>140</v>
      </c>
      <c r="P64" s="86">
        <v>152</v>
      </c>
      <c r="Q64" s="88">
        <v>54.8</v>
      </c>
      <c r="R64" s="88">
        <v>52.1</v>
      </c>
      <c r="S64" s="88">
        <v>57.2</v>
      </c>
      <c r="T64" s="237"/>
      <c r="U64" s="237"/>
      <c r="V64" s="237"/>
    </row>
    <row r="65" spans="1:22">
      <c r="A65" s="223"/>
      <c r="B65" s="227" t="s">
        <v>141</v>
      </c>
      <c r="C65" s="228"/>
      <c r="D65" s="229" t="s">
        <v>16</v>
      </c>
      <c r="E65" s="188">
        <v>31</v>
      </c>
      <c r="F65" s="188">
        <v>3</v>
      </c>
      <c r="G65" s="43">
        <v>147</v>
      </c>
      <c r="H65" s="43">
        <v>75</v>
      </c>
      <c r="I65" s="43">
        <v>72</v>
      </c>
      <c r="J65" s="36">
        <v>56.4625850340136</v>
      </c>
      <c r="K65" s="36">
        <v>54.666666666666664</v>
      </c>
      <c r="L65" s="36">
        <v>58.333333333333336</v>
      </c>
      <c r="M65" s="188">
        <v>4</v>
      </c>
      <c r="N65" s="43">
        <v>171</v>
      </c>
      <c r="O65" s="43">
        <v>86</v>
      </c>
      <c r="P65" s="43">
        <v>85</v>
      </c>
      <c r="Q65" s="36">
        <v>53.8</v>
      </c>
      <c r="R65" s="36">
        <v>54.7</v>
      </c>
      <c r="S65" s="36">
        <v>52.9</v>
      </c>
      <c r="T65" s="237"/>
      <c r="U65" s="237"/>
      <c r="V65" s="237"/>
    </row>
    <row r="66" spans="1:22">
      <c r="A66" s="223"/>
      <c r="B66" s="60" t="s">
        <v>101</v>
      </c>
      <c r="C66" s="64"/>
      <c r="D66" s="62" t="s">
        <v>16</v>
      </c>
      <c r="E66" s="189">
        <v>31</v>
      </c>
      <c r="F66" s="189">
        <v>3</v>
      </c>
      <c r="G66" s="86">
        <v>136</v>
      </c>
      <c r="H66" s="86">
        <v>62</v>
      </c>
      <c r="I66" s="86">
        <v>74</v>
      </c>
      <c r="J66" s="88">
        <v>75.735294117647058</v>
      </c>
      <c r="K66" s="88">
        <v>74.193548387096769</v>
      </c>
      <c r="L66" s="88">
        <v>77.027027027027032</v>
      </c>
      <c r="M66" s="189">
        <v>4</v>
      </c>
      <c r="N66" s="86">
        <v>138</v>
      </c>
      <c r="O66" s="86">
        <v>65</v>
      </c>
      <c r="P66" s="86">
        <v>73</v>
      </c>
      <c r="Q66" s="88">
        <v>78.3</v>
      </c>
      <c r="R66" s="88">
        <v>81.5</v>
      </c>
      <c r="S66" s="88">
        <v>75.3</v>
      </c>
      <c r="T66" s="237"/>
      <c r="U66" s="237"/>
      <c r="V66" s="237"/>
    </row>
    <row r="67" spans="1:22">
      <c r="A67" s="223"/>
      <c r="B67" s="208" t="s">
        <v>102</v>
      </c>
      <c r="C67" s="220"/>
      <c r="D67" s="209" t="s">
        <v>16</v>
      </c>
      <c r="E67" s="196">
        <v>32</v>
      </c>
      <c r="F67" s="196">
        <v>4</v>
      </c>
      <c r="G67" s="34">
        <v>149</v>
      </c>
      <c r="H67" s="34">
        <v>71</v>
      </c>
      <c r="I67" s="34">
        <v>78</v>
      </c>
      <c r="J67" s="38">
        <v>69.798657718120808</v>
      </c>
      <c r="K67" s="38">
        <v>66.197183098591552</v>
      </c>
      <c r="L67" s="38">
        <v>73.076923076923066</v>
      </c>
      <c r="M67" s="196">
        <v>4</v>
      </c>
      <c r="N67" s="34">
        <v>140</v>
      </c>
      <c r="O67" s="34">
        <v>73</v>
      </c>
      <c r="P67" s="34">
        <v>67</v>
      </c>
      <c r="Q67" s="38">
        <v>69.3</v>
      </c>
      <c r="R67" s="38">
        <v>64.400000000000006</v>
      </c>
      <c r="S67" s="38">
        <v>74.599999999999994</v>
      </c>
      <c r="T67" s="237"/>
      <c r="U67" s="237"/>
      <c r="V67" s="237"/>
    </row>
    <row r="68" spans="1:22">
      <c r="A68" s="223"/>
      <c r="B68" s="60" t="s">
        <v>103</v>
      </c>
      <c r="C68" s="64"/>
      <c r="D68" s="62" t="s">
        <v>16</v>
      </c>
      <c r="E68" s="189">
        <v>32</v>
      </c>
      <c r="F68" s="189">
        <v>4</v>
      </c>
      <c r="G68" s="86">
        <v>74</v>
      </c>
      <c r="H68" s="86">
        <v>38</v>
      </c>
      <c r="I68" s="86">
        <v>36</v>
      </c>
      <c r="J68" s="88">
        <v>48.648648648648653</v>
      </c>
      <c r="K68" s="88">
        <v>57.894736842105267</v>
      </c>
      <c r="L68" s="88">
        <v>38.888888888888893</v>
      </c>
      <c r="M68" s="189">
        <v>4</v>
      </c>
      <c r="N68" s="86">
        <v>108</v>
      </c>
      <c r="O68" s="86">
        <v>46</v>
      </c>
      <c r="P68" s="86">
        <v>62</v>
      </c>
      <c r="Q68" s="88">
        <v>61.1</v>
      </c>
      <c r="R68" s="88">
        <v>58.7</v>
      </c>
      <c r="S68" s="88">
        <v>62.9</v>
      </c>
      <c r="T68" s="237"/>
      <c r="U68" s="237"/>
      <c r="V68" s="237"/>
    </row>
    <row r="69" spans="1:22">
      <c r="A69" s="223"/>
      <c r="B69" s="6" t="s">
        <v>86</v>
      </c>
      <c r="C69" s="31"/>
      <c r="D69" s="12" t="s">
        <v>70</v>
      </c>
      <c r="E69" s="211">
        <v>36</v>
      </c>
      <c r="F69" s="211">
        <v>5</v>
      </c>
      <c r="G69" s="206">
        <v>131</v>
      </c>
      <c r="H69" s="206">
        <v>66</v>
      </c>
      <c r="I69" s="206">
        <v>65</v>
      </c>
      <c r="J69" s="137">
        <v>53.435114503816791</v>
      </c>
      <c r="K69" s="137">
        <v>62.121212121212125</v>
      </c>
      <c r="L69" s="137">
        <v>44.61538461538462</v>
      </c>
      <c r="M69" s="211">
        <v>5</v>
      </c>
      <c r="N69" s="206">
        <v>144</v>
      </c>
      <c r="O69" s="206">
        <v>79</v>
      </c>
      <c r="P69" s="206">
        <v>65</v>
      </c>
      <c r="Q69" s="137">
        <v>61.1</v>
      </c>
      <c r="R69" s="137">
        <v>62</v>
      </c>
      <c r="S69" s="137">
        <v>60</v>
      </c>
      <c r="T69" s="237"/>
      <c r="U69" s="237"/>
      <c r="V69" s="237"/>
    </row>
    <row r="70" spans="1:22">
      <c r="A70" s="223"/>
      <c r="B70" s="81" t="s">
        <v>88</v>
      </c>
      <c r="C70" s="66"/>
      <c r="D70" s="67" t="s">
        <v>17</v>
      </c>
      <c r="E70" s="191">
        <v>35</v>
      </c>
      <c r="F70" s="191">
        <v>4</v>
      </c>
      <c r="G70" s="91">
        <v>150</v>
      </c>
      <c r="H70" s="91">
        <v>79</v>
      </c>
      <c r="I70" s="91">
        <v>71</v>
      </c>
      <c r="J70" s="93">
        <v>55.333333333333336</v>
      </c>
      <c r="K70" s="93">
        <v>54.430379746835442</v>
      </c>
      <c r="L70" s="93">
        <v>56.338028169014088</v>
      </c>
      <c r="M70" s="191">
        <v>5</v>
      </c>
      <c r="N70" s="91">
        <v>178</v>
      </c>
      <c r="O70" s="91">
        <v>84</v>
      </c>
      <c r="P70" s="91">
        <v>94</v>
      </c>
      <c r="Q70" s="93">
        <v>47.8</v>
      </c>
      <c r="R70" s="93">
        <v>54.8</v>
      </c>
      <c r="S70" s="93">
        <v>41.5</v>
      </c>
      <c r="T70" s="237"/>
      <c r="U70" s="237"/>
      <c r="V70" s="237"/>
    </row>
    <row r="71" spans="1:22">
      <c r="A71" s="223"/>
      <c r="B71" s="208" t="s">
        <v>110</v>
      </c>
      <c r="C71" s="220"/>
      <c r="D71" s="209" t="s">
        <v>78</v>
      </c>
      <c r="E71" s="196">
        <v>42</v>
      </c>
      <c r="F71" s="196">
        <v>4</v>
      </c>
      <c r="G71" s="34">
        <v>218</v>
      </c>
      <c r="H71" s="34">
        <v>112</v>
      </c>
      <c r="I71" s="34">
        <v>106</v>
      </c>
      <c r="J71" s="38">
        <v>76.146788990825684</v>
      </c>
      <c r="K71" s="38">
        <v>83.928571428571431</v>
      </c>
      <c r="L71" s="38">
        <v>67.924528301886795</v>
      </c>
      <c r="M71" s="196">
        <v>4</v>
      </c>
      <c r="N71" s="34">
        <v>248</v>
      </c>
      <c r="O71" s="34">
        <v>131</v>
      </c>
      <c r="P71" s="34">
        <v>117</v>
      </c>
      <c r="Q71" s="38">
        <v>78.599999999999994</v>
      </c>
      <c r="R71" s="38">
        <v>77.900000000000006</v>
      </c>
      <c r="S71" s="38">
        <v>79.5</v>
      </c>
      <c r="T71" s="237"/>
      <c r="U71" s="237"/>
      <c r="V71" s="237"/>
    </row>
    <row r="72" spans="1:22">
      <c r="A72" s="223"/>
      <c r="B72" s="60" t="s">
        <v>111</v>
      </c>
      <c r="C72" s="64"/>
      <c r="D72" s="62" t="s">
        <v>78</v>
      </c>
      <c r="E72" s="189">
        <v>42</v>
      </c>
      <c r="F72" s="189">
        <v>4</v>
      </c>
      <c r="G72" s="86">
        <v>103</v>
      </c>
      <c r="H72" s="86">
        <v>41</v>
      </c>
      <c r="I72" s="86">
        <v>62</v>
      </c>
      <c r="J72" s="88">
        <v>85.436893203883486</v>
      </c>
      <c r="K72" s="88">
        <v>87.804878048780495</v>
      </c>
      <c r="L72" s="88">
        <v>83.870967741935488</v>
      </c>
      <c r="M72" s="189">
        <v>4</v>
      </c>
      <c r="N72" s="86">
        <v>98</v>
      </c>
      <c r="O72" s="86">
        <v>42</v>
      </c>
      <c r="P72" s="86">
        <v>56</v>
      </c>
      <c r="Q72" s="88">
        <v>70.400000000000006</v>
      </c>
      <c r="R72" s="88">
        <v>69</v>
      </c>
      <c r="S72" s="88">
        <v>71.400000000000006</v>
      </c>
      <c r="T72" s="237"/>
      <c r="U72" s="237"/>
      <c r="V72" s="237"/>
    </row>
    <row r="73" spans="1:22">
      <c r="A73" s="223"/>
      <c r="B73" s="208" t="s">
        <v>112</v>
      </c>
      <c r="C73" s="220"/>
      <c r="D73" s="209" t="s">
        <v>78</v>
      </c>
      <c r="E73" s="196">
        <v>41</v>
      </c>
      <c r="F73" s="196">
        <v>5</v>
      </c>
      <c r="G73" s="34">
        <v>129</v>
      </c>
      <c r="H73" s="34">
        <v>63</v>
      </c>
      <c r="I73" s="34">
        <v>66</v>
      </c>
      <c r="J73" s="38">
        <v>71.31782945736434</v>
      </c>
      <c r="K73" s="38">
        <v>76.19047619047619</v>
      </c>
      <c r="L73" s="38">
        <v>66.666666666666657</v>
      </c>
      <c r="M73" s="196">
        <v>5</v>
      </c>
      <c r="N73" s="34">
        <v>161</v>
      </c>
      <c r="O73" s="34">
        <v>82</v>
      </c>
      <c r="P73" s="34">
        <v>79</v>
      </c>
      <c r="Q73" s="38">
        <v>78.3</v>
      </c>
      <c r="R73" s="38">
        <v>75.599999999999994</v>
      </c>
      <c r="S73" s="38">
        <v>81</v>
      </c>
      <c r="T73" s="237"/>
      <c r="U73" s="237"/>
      <c r="V73" s="237"/>
    </row>
    <row r="74" spans="1:22">
      <c r="A74" s="223"/>
      <c r="B74" s="60" t="s">
        <v>115</v>
      </c>
      <c r="C74" s="64"/>
      <c r="D74" s="62" t="s">
        <v>78</v>
      </c>
      <c r="E74" s="189">
        <v>43</v>
      </c>
      <c r="F74" s="189">
        <v>4</v>
      </c>
      <c r="G74" s="86">
        <v>83</v>
      </c>
      <c r="H74" s="86">
        <v>50</v>
      </c>
      <c r="I74" s="86">
        <v>33</v>
      </c>
      <c r="J74" s="88">
        <v>69.879518072289159</v>
      </c>
      <c r="K74" s="88">
        <v>76</v>
      </c>
      <c r="L74" s="88">
        <v>60.606060606060609</v>
      </c>
      <c r="M74" s="189">
        <v>4</v>
      </c>
      <c r="N74" s="86">
        <v>74</v>
      </c>
      <c r="O74" s="86">
        <v>36</v>
      </c>
      <c r="P74" s="86">
        <v>38</v>
      </c>
      <c r="Q74" s="88">
        <v>70.3</v>
      </c>
      <c r="R74" s="88">
        <v>88.9</v>
      </c>
      <c r="S74" s="88">
        <v>52.6</v>
      </c>
      <c r="T74" s="237"/>
      <c r="U74" s="237"/>
      <c r="V74" s="237"/>
    </row>
    <row r="75" spans="1:22">
      <c r="A75" s="223"/>
      <c r="B75" s="6" t="s">
        <v>87</v>
      </c>
      <c r="C75" s="230"/>
      <c r="D75" s="12" t="s">
        <v>71</v>
      </c>
      <c r="E75" s="211">
        <v>45</v>
      </c>
      <c r="F75" s="211">
        <v>3</v>
      </c>
      <c r="G75" s="206">
        <v>144</v>
      </c>
      <c r="H75" s="206">
        <v>61</v>
      </c>
      <c r="I75" s="206">
        <v>83</v>
      </c>
      <c r="J75" s="137">
        <v>58.333333333333336</v>
      </c>
      <c r="K75" s="137">
        <v>57.377049180327866</v>
      </c>
      <c r="L75" s="137">
        <v>59.036144578313255</v>
      </c>
      <c r="M75" s="211">
        <v>4</v>
      </c>
      <c r="N75" s="206">
        <v>156</v>
      </c>
      <c r="O75" s="206">
        <v>81</v>
      </c>
      <c r="P75" s="206">
        <v>75</v>
      </c>
      <c r="Q75" s="137">
        <v>60.9</v>
      </c>
      <c r="R75" s="137">
        <v>63</v>
      </c>
      <c r="S75" s="137">
        <v>58.7</v>
      </c>
      <c r="T75" s="237"/>
      <c r="U75" s="237"/>
      <c r="V75" s="237"/>
    </row>
    <row r="76" spans="1:22">
      <c r="A76" s="223"/>
      <c r="B76" s="81" t="s">
        <v>242</v>
      </c>
      <c r="C76" s="231"/>
      <c r="D76" s="67" t="s">
        <v>71</v>
      </c>
      <c r="E76" s="191">
        <v>47</v>
      </c>
      <c r="F76" s="191">
        <v>4</v>
      </c>
      <c r="G76" s="91">
        <v>164</v>
      </c>
      <c r="H76" s="91">
        <v>75</v>
      </c>
      <c r="I76" s="91">
        <v>89</v>
      </c>
      <c r="J76" s="93">
        <v>64.024390243902445</v>
      </c>
      <c r="K76" s="93">
        <v>57.333333333333336</v>
      </c>
      <c r="L76" s="93">
        <v>69.662921348314612</v>
      </c>
      <c r="M76" s="191">
        <v>4</v>
      </c>
      <c r="N76" s="91">
        <v>169</v>
      </c>
      <c r="O76" s="91">
        <v>76</v>
      </c>
      <c r="P76" s="91">
        <v>93</v>
      </c>
      <c r="Q76" s="93">
        <v>62.1</v>
      </c>
      <c r="R76" s="93">
        <v>69.7</v>
      </c>
      <c r="S76" s="93">
        <v>55.9</v>
      </c>
      <c r="T76" s="237"/>
      <c r="U76" s="237"/>
      <c r="V76" s="237"/>
    </row>
    <row r="77" spans="1:22">
      <c r="A77" s="223"/>
      <c r="B77" s="208" t="s">
        <v>244</v>
      </c>
      <c r="C77" s="220"/>
      <c r="D77" s="209" t="s">
        <v>73</v>
      </c>
      <c r="E77" s="196">
        <v>53</v>
      </c>
      <c r="F77" s="196">
        <v>3</v>
      </c>
      <c r="G77" s="34">
        <v>133</v>
      </c>
      <c r="H77" s="34">
        <v>59</v>
      </c>
      <c r="I77" s="34">
        <v>74</v>
      </c>
      <c r="J77" s="38">
        <v>51.127819548872175</v>
      </c>
      <c r="K77" s="38">
        <v>42.372881355932201</v>
      </c>
      <c r="L77" s="38">
        <v>58.108108108108105</v>
      </c>
      <c r="M77" s="196">
        <v>3</v>
      </c>
      <c r="N77" s="34">
        <v>101</v>
      </c>
      <c r="O77" s="34">
        <v>50</v>
      </c>
      <c r="P77" s="34">
        <v>51</v>
      </c>
      <c r="Q77" s="38">
        <v>41.6</v>
      </c>
      <c r="R77" s="38">
        <v>44</v>
      </c>
      <c r="S77" s="38">
        <v>39.200000000000003</v>
      </c>
      <c r="T77" s="237"/>
      <c r="U77" s="237"/>
      <c r="V77" s="237"/>
    </row>
    <row r="78" spans="1:22">
      <c r="A78" s="223"/>
      <c r="B78" s="60" t="s">
        <v>106</v>
      </c>
      <c r="C78" s="64"/>
      <c r="D78" s="62" t="s">
        <v>73</v>
      </c>
      <c r="E78" s="189">
        <v>52</v>
      </c>
      <c r="F78" s="189">
        <v>4</v>
      </c>
      <c r="G78" s="86">
        <v>221</v>
      </c>
      <c r="H78" s="86">
        <v>111</v>
      </c>
      <c r="I78" s="86">
        <v>110</v>
      </c>
      <c r="J78" s="88">
        <v>76.923076923076934</v>
      </c>
      <c r="K78" s="88">
        <v>80.180180180180187</v>
      </c>
      <c r="L78" s="88">
        <v>73.636363636363626</v>
      </c>
      <c r="M78" s="189">
        <v>4</v>
      </c>
      <c r="N78" s="86">
        <v>224</v>
      </c>
      <c r="O78" s="86">
        <v>110</v>
      </c>
      <c r="P78" s="86">
        <v>114</v>
      </c>
      <c r="Q78" s="88">
        <v>79.5</v>
      </c>
      <c r="R78" s="88">
        <v>78.2</v>
      </c>
      <c r="S78" s="88">
        <v>80.7</v>
      </c>
      <c r="T78" s="237"/>
      <c r="U78" s="237"/>
      <c r="V78" s="237"/>
    </row>
    <row r="79" spans="1:22">
      <c r="A79" s="223"/>
      <c r="B79" s="208" t="s">
        <v>107</v>
      </c>
      <c r="C79" s="220"/>
      <c r="D79" s="209" t="s">
        <v>73</v>
      </c>
      <c r="E79" s="196">
        <v>51</v>
      </c>
      <c r="F79" s="196">
        <v>4</v>
      </c>
      <c r="G79" s="34">
        <v>141</v>
      </c>
      <c r="H79" s="34">
        <v>65</v>
      </c>
      <c r="I79" s="34">
        <v>76</v>
      </c>
      <c r="J79" s="38">
        <v>58.156028368794324</v>
      </c>
      <c r="K79" s="38">
        <v>60</v>
      </c>
      <c r="L79" s="38">
        <v>56.578947368421048</v>
      </c>
      <c r="M79" s="196">
        <v>4</v>
      </c>
      <c r="N79" s="34">
        <v>128</v>
      </c>
      <c r="O79" s="34">
        <v>55</v>
      </c>
      <c r="P79" s="34">
        <v>73</v>
      </c>
      <c r="Q79" s="38">
        <v>68</v>
      </c>
      <c r="R79" s="38">
        <v>72.7</v>
      </c>
      <c r="S79" s="38">
        <v>64.400000000000006</v>
      </c>
      <c r="T79" s="237"/>
      <c r="U79" s="237"/>
      <c r="V79" s="237"/>
    </row>
    <row r="80" spans="1:22">
      <c r="A80" s="223"/>
      <c r="B80" s="60" t="s">
        <v>90</v>
      </c>
      <c r="C80" s="64"/>
      <c r="D80" s="62" t="s">
        <v>73</v>
      </c>
      <c r="E80" s="189">
        <v>54</v>
      </c>
      <c r="F80" s="189">
        <v>4</v>
      </c>
      <c r="G80" s="86">
        <v>268</v>
      </c>
      <c r="H80" s="86">
        <v>117</v>
      </c>
      <c r="I80" s="86">
        <v>151</v>
      </c>
      <c r="J80" s="88">
        <v>58.582089552238806</v>
      </c>
      <c r="K80" s="88">
        <v>57.26495726495726</v>
      </c>
      <c r="L80" s="88">
        <v>59.602649006622521</v>
      </c>
      <c r="M80" s="189">
        <v>4</v>
      </c>
      <c r="N80" s="86">
        <v>275</v>
      </c>
      <c r="O80" s="86">
        <v>132</v>
      </c>
      <c r="P80" s="86">
        <v>143</v>
      </c>
      <c r="Q80" s="88">
        <v>60.4</v>
      </c>
      <c r="R80" s="88">
        <v>67.400000000000006</v>
      </c>
      <c r="S80" s="88">
        <v>53.8</v>
      </c>
      <c r="T80" s="237"/>
      <c r="U80" s="237"/>
      <c r="V80" s="237"/>
    </row>
    <row r="81" spans="1:22" s="223" customFormat="1">
      <c r="B81" s="208" t="s">
        <v>113</v>
      </c>
      <c r="C81" s="220"/>
      <c r="D81" s="209" t="s">
        <v>73</v>
      </c>
      <c r="E81" s="196">
        <v>51</v>
      </c>
      <c r="F81" s="196">
        <v>4</v>
      </c>
      <c r="G81" s="34">
        <v>307</v>
      </c>
      <c r="H81" s="34">
        <v>123</v>
      </c>
      <c r="I81" s="34">
        <v>184</v>
      </c>
      <c r="J81" s="38">
        <v>82.084690553745929</v>
      </c>
      <c r="K81" s="38">
        <v>77.235772357723576</v>
      </c>
      <c r="L81" s="38">
        <v>85.326086956521735</v>
      </c>
      <c r="M81" s="196">
        <v>4</v>
      </c>
      <c r="N81" s="34">
        <v>339</v>
      </c>
      <c r="O81" s="34">
        <v>149</v>
      </c>
      <c r="P81" s="34">
        <v>190</v>
      </c>
      <c r="Q81" s="38">
        <v>82.9</v>
      </c>
      <c r="R81" s="38">
        <v>83.2</v>
      </c>
      <c r="S81" s="38">
        <v>82.6</v>
      </c>
      <c r="T81" s="237"/>
      <c r="U81" s="237"/>
      <c r="V81" s="237"/>
    </row>
    <row r="82" spans="1:22">
      <c r="A82" s="223"/>
      <c r="B82" s="60" t="s">
        <v>93</v>
      </c>
      <c r="C82" s="64"/>
      <c r="D82" s="62" t="s">
        <v>73</v>
      </c>
      <c r="E82" s="189">
        <v>57</v>
      </c>
      <c r="F82" s="189">
        <v>3</v>
      </c>
      <c r="G82" s="86">
        <v>137</v>
      </c>
      <c r="H82" s="86">
        <v>79</v>
      </c>
      <c r="I82" s="86">
        <v>58</v>
      </c>
      <c r="J82" s="88">
        <v>50.364963503649641</v>
      </c>
      <c r="K82" s="88">
        <v>48.101265822784811</v>
      </c>
      <c r="L82" s="88">
        <v>53.448275862068961</v>
      </c>
      <c r="M82" s="189">
        <v>3</v>
      </c>
      <c r="N82" s="86">
        <v>214</v>
      </c>
      <c r="O82" s="86">
        <v>115</v>
      </c>
      <c r="P82" s="86">
        <v>99</v>
      </c>
      <c r="Q82" s="88">
        <v>51.9</v>
      </c>
      <c r="R82" s="88">
        <v>52.2</v>
      </c>
      <c r="S82" s="88">
        <v>51.5</v>
      </c>
      <c r="T82" s="237"/>
      <c r="U82" s="237"/>
      <c r="V82" s="237"/>
    </row>
    <row r="83" spans="1:22">
      <c r="A83" s="223"/>
      <c r="B83" s="208" t="s">
        <v>108</v>
      </c>
      <c r="C83" s="220"/>
      <c r="D83" s="209" t="s">
        <v>77</v>
      </c>
      <c r="E83" s="196">
        <v>56</v>
      </c>
      <c r="F83" s="196">
        <v>3</v>
      </c>
      <c r="G83" s="34">
        <v>128</v>
      </c>
      <c r="H83" s="34">
        <v>57</v>
      </c>
      <c r="I83" s="34">
        <v>71</v>
      </c>
      <c r="J83" s="38">
        <v>46.09375</v>
      </c>
      <c r="K83" s="38">
        <v>52.631578947368418</v>
      </c>
      <c r="L83" s="38">
        <v>40.845070422535215</v>
      </c>
      <c r="M83" s="196">
        <v>3</v>
      </c>
      <c r="N83" s="34">
        <v>163</v>
      </c>
      <c r="O83" s="34">
        <v>87</v>
      </c>
      <c r="P83" s="34">
        <v>76</v>
      </c>
      <c r="Q83" s="38">
        <v>53.4</v>
      </c>
      <c r="R83" s="38">
        <v>60.9</v>
      </c>
      <c r="S83" s="38">
        <v>44.7</v>
      </c>
      <c r="T83" s="237"/>
      <c r="U83" s="237"/>
      <c r="V83" s="237"/>
    </row>
    <row r="84" spans="1:22">
      <c r="A84" s="223"/>
      <c r="B84" s="60" t="s">
        <v>109</v>
      </c>
      <c r="C84" s="64"/>
      <c r="D84" s="62" t="s">
        <v>77</v>
      </c>
      <c r="E84" s="189">
        <v>55</v>
      </c>
      <c r="F84" s="189">
        <v>2</v>
      </c>
      <c r="G84" s="86">
        <v>151</v>
      </c>
      <c r="H84" s="86">
        <v>77</v>
      </c>
      <c r="I84" s="86">
        <v>74</v>
      </c>
      <c r="J84" s="88">
        <v>46.357615894039732</v>
      </c>
      <c r="K84" s="88">
        <v>40.259740259740262</v>
      </c>
      <c r="L84" s="88">
        <v>52.702702702702695</v>
      </c>
      <c r="M84" s="189">
        <v>3</v>
      </c>
      <c r="N84" s="86">
        <v>193</v>
      </c>
      <c r="O84" s="86">
        <v>91</v>
      </c>
      <c r="P84" s="86">
        <v>102</v>
      </c>
      <c r="Q84" s="88">
        <v>52.3</v>
      </c>
      <c r="R84" s="88">
        <v>49.5</v>
      </c>
      <c r="S84" s="88">
        <v>54.9</v>
      </c>
      <c r="T84" s="237"/>
      <c r="U84" s="237"/>
      <c r="V84" s="237"/>
    </row>
    <row r="85" spans="1:22">
      <c r="A85" s="223"/>
      <c r="B85" s="6" t="s">
        <v>120</v>
      </c>
      <c r="C85" s="31"/>
      <c r="D85" s="12" t="s">
        <v>77</v>
      </c>
      <c r="E85" s="211">
        <v>56</v>
      </c>
      <c r="F85" s="211">
        <v>3</v>
      </c>
      <c r="G85" s="206">
        <v>208</v>
      </c>
      <c r="H85" s="206">
        <v>105</v>
      </c>
      <c r="I85" s="206">
        <v>103</v>
      </c>
      <c r="J85" s="137">
        <v>50.480769230769226</v>
      </c>
      <c r="K85" s="137">
        <v>52.380952380952387</v>
      </c>
      <c r="L85" s="137">
        <v>48.543689320388353</v>
      </c>
      <c r="M85" s="211">
        <v>3</v>
      </c>
      <c r="N85" s="206">
        <v>200</v>
      </c>
      <c r="O85" s="206">
        <v>102</v>
      </c>
      <c r="P85" s="206">
        <v>98</v>
      </c>
      <c r="Q85" s="137">
        <v>49.5</v>
      </c>
      <c r="R85" s="137">
        <v>54.9</v>
      </c>
      <c r="S85" s="137">
        <v>43.9</v>
      </c>
    </row>
    <row r="86" spans="1:22">
      <c r="A86" s="223"/>
      <c r="B86" s="82" t="s">
        <v>114</v>
      </c>
      <c r="C86" s="72"/>
      <c r="D86" s="76" t="s">
        <v>26</v>
      </c>
      <c r="E86" s="194">
        <v>63</v>
      </c>
      <c r="F86" s="194">
        <v>4</v>
      </c>
      <c r="G86" s="99">
        <v>142</v>
      </c>
      <c r="H86" s="99">
        <v>59</v>
      </c>
      <c r="I86" s="99">
        <v>83</v>
      </c>
      <c r="J86" s="100">
        <v>71.126760563380287</v>
      </c>
      <c r="K86" s="100">
        <v>67.796610169491515</v>
      </c>
      <c r="L86" s="100">
        <v>73.493975903614455</v>
      </c>
      <c r="M86" s="194">
        <v>4</v>
      </c>
      <c r="N86" s="99">
        <v>150</v>
      </c>
      <c r="O86" s="99">
        <v>68</v>
      </c>
      <c r="P86" s="99">
        <v>82</v>
      </c>
      <c r="Q86" s="100">
        <v>70</v>
      </c>
      <c r="R86" s="100">
        <v>63.2</v>
      </c>
      <c r="S86" s="100">
        <v>75.599999999999994</v>
      </c>
      <c r="T86" s="237"/>
      <c r="U86" s="237"/>
      <c r="V86" s="237"/>
    </row>
    <row r="87" spans="1:22">
      <c r="A87" s="223"/>
      <c r="B87" s="208" t="s">
        <v>116</v>
      </c>
      <c r="C87" s="220"/>
      <c r="D87" s="209" t="s">
        <v>26</v>
      </c>
      <c r="E87" s="196">
        <v>63</v>
      </c>
      <c r="F87" s="196">
        <v>4</v>
      </c>
      <c r="G87" s="34">
        <v>105</v>
      </c>
      <c r="H87" s="34">
        <v>45</v>
      </c>
      <c r="I87" s="34">
        <v>60</v>
      </c>
      <c r="J87" s="38">
        <v>55.238095238095241</v>
      </c>
      <c r="K87" s="38">
        <v>55.555555555555557</v>
      </c>
      <c r="L87" s="38">
        <v>55.000000000000007</v>
      </c>
      <c r="M87" s="196">
        <v>4</v>
      </c>
      <c r="N87" s="34">
        <v>127</v>
      </c>
      <c r="O87" s="34">
        <v>56</v>
      </c>
      <c r="P87" s="34">
        <v>71</v>
      </c>
      <c r="Q87" s="38">
        <v>57.5</v>
      </c>
      <c r="R87" s="38">
        <v>55.4</v>
      </c>
      <c r="S87" s="38">
        <v>59.2</v>
      </c>
      <c r="T87" s="237"/>
      <c r="U87" s="237"/>
      <c r="V87" s="237"/>
    </row>
    <row r="88" spans="1:22">
      <c r="A88" s="223"/>
      <c r="B88" s="60" t="s">
        <v>117</v>
      </c>
      <c r="C88" s="64"/>
      <c r="D88" s="62" t="s">
        <v>26</v>
      </c>
      <c r="E88" s="189">
        <v>64</v>
      </c>
      <c r="F88" s="189">
        <v>3</v>
      </c>
      <c r="G88" s="86">
        <v>132</v>
      </c>
      <c r="H88" s="86">
        <v>73</v>
      </c>
      <c r="I88" s="86">
        <v>59</v>
      </c>
      <c r="J88" s="88">
        <v>46.212121212121211</v>
      </c>
      <c r="K88" s="88">
        <v>50.684931506849317</v>
      </c>
      <c r="L88" s="88">
        <v>40.677966101694921</v>
      </c>
      <c r="M88" s="189">
        <v>3</v>
      </c>
      <c r="N88" s="86">
        <v>137</v>
      </c>
      <c r="O88" s="86">
        <v>71</v>
      </c>
      <c r="P88" s="86">
        <v>66</v>
      </c>
      <c r="Q88" s="88">
        <v>44.5</v>
      </c>
      <c r="R88" s="88">
        <v>49.3</v>
      </c>
      <c r="S88" s="88">
        <v>39.4</v>
      </c>
      <c r="T88" s="237"/>
      <c r="U88" s="237"/>
      <c r="V88" s="237"/>
    </row>
    <row r="89" spans="1:22">
      <c r="A89" s="223"/>
      <c r="B89" s="208" t="s">
        <v>118</v>
      </c>
      <c r="C89" s="220"/>
      <c r="D89" s="209" t="s">
        <v>26</v>
      </c>
      <c r="E89" s="196">
        <v>61</v>
      </c>
      <c r="F89" s="196">
        <v>1</v>
      </c>
      <c r="G89" s="34">
        <v>115</v>
      </c>
      <c r="H89" s="34">
        <v>53</v>
      </c>
      <c r="I89" s="34">
        <v>62</v>
      </c>
      <c r="J89" s="38">
        <v>39.130434782608695</v>
      </c>
      <c r="K89" s="38">
        <v>35.849056603773583</v>
      </c>
      <c r="L89" s="38">
        <v>41.935483870967744</v>
      </c>
      <c r="M89" s="196">
        <v>1</v>
      </c>
      <c r="N89" s="34">
        <v>152</v>
      </c>
      <c r="O89" s="34">
        <v>83</v>
      </c>
      <c r="P89" s="34">
        <v>69</v>
      </c>
      <c r="Q89" s="38">
        <v>35.5</v>
      </c>
      <c r="R89" s="38">
        <v>36.1</v>
      </c>
      <c r="S89" s="38">
        <v>34.799999999999997</v>
      </c>
      <c r="T89" s="237"/>
      <c r="U89" s="237"/>
      <c r="V89" s="237"/>
    </row>
    <row r="90" spans="1:22">
      <c r="A90" s="223"/>
      <c r="B90" s="60" t="s">
        <v>119</v>
      </c>
      <c r="C90" s="64"/>
      <c r="D90" s="62" t="s">
        <v>26</v>
      </c>
      <c r="E90" s="189">
        <v>62</v>
      </c>
      <c r="F90" s="189">
        <v>3</v>
      </c>
      <c r="G90" s="86">
        <v>241</v>
      </c>
      <c r="H90" s="86">
        <v>125</v>
      </c>
      <c r="I90" s="86">
        <v>116</v>
      </c>
      <c r="J90" s="88">
        <v>62.655601659751035</v>
      </c>
      <c r="K90" s="88">
        <v>64.8</v>
      </c>
      <c r="L90" s="88">
        <v>60.344827586206897</v>
      </c>
      <c r="M90" s="189">
        <v>3</v>
      </c>
      <c r="N90" s="86">
        <v>258</v>
      </c>
      <c r="O90" s="86">
        <v>110</v>
      </c>
      <c r="P90" s="86">
        <v>148</v>
      </c>
      <c r="Q90" s="88">
        <v>51.6</v>
      </c>
      <c r="R90" s="88">
        <v>55.5</v>
      </c>
      <c r="S90" s="88">
        <v>48.6</v>
      </c>
    </row>
    <row r="91" spans="1:22">
      <c r="A91" s="223"/>
      <c r="B91" s="17" t="s">
        <v>122</v>
      </c>
      <c r="C91" s="5"/>
      <c r="D91" s="11" t="s">
        <v>81</v>
      </c>
      <c r="E91" s="214">
        <v>76</v>
      </c>
      <c r="F91" s="214">
        <v>3</v>
      </c>
      <c r="G91" s="212">
        <v>168</v>
      </c>
      <c r="H91" s="212">
        <v>92</v>
      </c>
      <c r="I91" s="212">
        <v>76</v>
      </c>
      <c r="J91" s="140">
        <v>69.642857142857139</v>
      </c>
      <c r="K91" s="140">
        <v>75</v>
      </c>
      <c r="L91" s="140">
        <v>63.157894736842103</v>
      </c>
      <c r="M91" s="214">
        <v>2</v>
      </c>
      <c r="N91" s="212">
        <v>212</v>
      </c>
      <c r="O91" s="212">
        <v>104</v>
      </c>
      <c r="P91" s="212">
        <v>108</v>
      </c>
      <c r="Q91" s="140">
        <v>65.599999999999994</v>
      </c>
      <c r="R91" s="140">
        <v>69.2</v>
      </c>
      <c r="S91" s="140">
        <v>62</v>
      </c>
      <c r="T91" s="237"/>
      <c r="U91" s="237"/>
      <c r="V91" s="237"/>
    </row>
    <row r="92" spans="1:22">
      <c r="A92" s="223"/>
      <c r="B92" s="60" t="s">
        <v>123</v>
      </c>
      <c r="C92" s="85"/>
      <c r="D92" s="86" t="s">
        <v>81</v>
      </c>
      <c r="E92" s="189">
        <v>75</v>
      </c>
      <c r="F92" s="189">
        <v>3</v>
      </c>
      <c r="G92" s="86">
        <v>204</v>
      </c>
      <c r="H92" s="86">
        <v>103</v>
      </c>
      <c r="I92" s="86">
        <v>101</v>
      </c>
      <c r="J92" s="88">
        <v>60.294117647058819</v>
      </c>
      <c r="K92" s="88">
        <v>59.22330097087378</v>
      </c>
      <c r="L92" s="88">
        <v>61.386138613861384</v>
      </c>
      <c r="M92" s="189">
        <v>3</v>
      </c>
      <c r="N92" s="86">
        <v>239</v>
      </c>
      <c r="O92" s="86">
        <v>116</v>
      </c>
      <c r="P92" s="86">
        <v>123</v>
      </c>
      <c r="Q92" s="88">
        <v>64.900000000000006</v>
      </c>
      <c r="R92" s="88">
        <v>68.099999999999994</v>
      </c>
      <c r="S92" s="88">
        <v>61.8</v>
      </c>
      <c r="T92" s="237"/>
      <c r="U92" s="237"/>
      <c r="V92" s="237"/>
    </row>
    <row r="93" spans="1:22" s="223" customFormat="1">
      <c r="B93" s="208" t="s">
        <v>140</v>
      </c>
      <c r="C93" s="220"/>
      <c r="D93" s="209" t="s">
        <v>81</v>
      </c>
      <c r="E93" s="196">
        <v>76</v>
      </c>
      <c r="F93" s="196">
        <v>3</v>
      </c>
      <c r="G93" s="34">
        <v>95</v>
      </c>
      <c r="H93" s="34">
        <v>52</v>
      </c>
      <c r="I93" s="34">
        <v>43</v>
      </c>
      <c r="J93" s="38">
        <v>41.05263157894737</v>
      </c>
      <c r="K93" s="38">
        <v>36.538461538461533</v>
      </c>
      <c r="L93" s="38">
        <v>46.511627906976742</v>
      </c>
      <c r="M93" s="196">
        <v>2</v>
      </c>
      <c r="N93" s="34">
        <v>110</v>
      </c>
      <c r="O93" s="34">
        <v>61</v>
      </c>
      <c r="P93" s="34">
        <v>49</v>
      </c>
      <c r="Q93" s="38">
        <v>43.6</v>
      </c>
      <c r="R93" s="38">
        <v>44.3</v>
      </c>
      <c r="S93" s="38">
        <v>42.9</v>
      </c>
      <c r="T93" s="237"/>
      <c r="U93" s="237"/>
      <c r="V93" s="237"/>
    </row>
    <row r="94" spans="1:22">
      <c r="A94" s="223"/>
      <c r="B94" s="60" t="s">
        <v>246</v>
      </c>
      <c r="C94" s="64"/>
      <c r="D94" s="62" t="s">
        <v>79</v>
      </c>
      <c r="E94" s="189">
        <v>73</v>
      </c>
      <c r="F94" s="189">
        <v>4</v>
      </c>
      <c r="G94" s="86">
        <v>166</v>
      </c>
      <c r="H94" s="86">
        <v>85</v>
      </c>
      <c r="I94" s="86">
        <v>81</v>
      </c>
      <c r="J94" s="88">
        <v>50</v>
      </c>
      <c r="K94" s="88">
        <v>50.588235294117645</v>
      </c>
      <c r="L94" s="88">
        <v>49.382716049382715</v>
      </c>
      <c r="M94" s="189">
        <v>4</v>
      </c>
      <c r="N94" s="86">
        <v>165</v>
      </c>
      <c r="O94" s="86">
        <v>74</v>
      </c>
      <c r="P94" s="86">
        <v>91</v>
      </c>
      <c r="Q94" s="88">
        <v>55.8</v>
      </c>
      <c r="R94" s="88">
        <v>56.8</v>
      </c>
      <c r="S94" s="88">
        <v>54.9</v>
      </c>
      <c r="T94" s="237"/>
      <c r="U94" s="237"/>
      <c r="V94" s="237"/>
    </row>
    <row r="95" spans="1:22" s="233" customFormat="1">
      <c r="A95" s="232"/>
      <c r="B95" s="116" t="s">
        <v>248</v>
      </c>
      <c r="C95" s="117"/>
      <c r="D95" s="206" t="s">
        <v>79</v>
      </c>
      <c r="E95" s="211">
        <v>74</v>
      </c>
      <c r="F95" s="211">
        <v>5</v>
      </c>
      <c r="G95" s="206">
        <v>124</v>
      </c>
      <c r="H95" s="206">
        <v>65</v>
      </c>
      <c r="I95" s="206">
        <v>59</v>
      </c>
      <c r="J95" s="137">
        <v>58.064516129032263</v>
      </c>
      <c r="K95" s="137">
        <v>63.076923076923073</v>
      </c>
      <c r="L95" s="137">
        <v>52.542372881355938</v>
      </c>
      <c r="M95" s="211">
        <v>4</v>
      </c>
      <c r="N95" s="206">
        <v>124</v>
      </c>
      <c r="O95" s="206">
        <v>64</v>
      </c>
      <c r="P95" s="206">
        <v>60</v>
      </c>
      <c r="Q95" s="137">
        <v>58.1</v>
      </c>
      <c r="R95" s="137">
        <v>62.5</v>
      </c>
      <c r="S95" s="137">
        <v>53.3</v>
      </c>
      <c r="T95" s="237"/>
      <c r="U95" s="237"/>
      <c r="V95" s="237"/>
    </row>
    <row r="96" spans="1:22">
      <c r="A96" s="223"/>
      <c r="B96" s="60" t="s">
        <v>127</v>
      </c>
      <c r="C96" s="64"/>
      <c r="D96" s="62" t="s">
        <v>79</v>
      </c>
      <c r="E96" s="189">
        <v>71</v>
      </c>
      <c r="F96" s="189">
        <v>1</v>
      </c>
      <c r="G96" s="86">
        <v>187</v>
      </c>
      <c r="H96" s="86">
        <v>94</v>
      </c>
      <c r="I96" s="86">
        <v>93</v>
      </c>
      <c r="J96" s="88">
        <v>39.572192513368989</v>
      </c>
      <c r="K96" s="88">
        <v>43.61702127659575</v>
      </c>
      <c r="L96" s="88">
        <v>35.483870967741936</v>
      </c>
      <c r="M96" s="189">
        <v>1</v>
      </c>
      <c r="N96" s="86">
        <v>207</v>
      </c>
      <c r="O96" s="86">
        <v>111</v>
      </c>
      <c r="P96" s="86">
        <v>96</v>
      </c>
      <c r="Q96" s="88">
        <v>47.8</v>
      </c>
      <c r="R96" s="88">
        <v>36</v>
      </c>
      <c r="S96" s="88">
        <v>61.5</v>
      </c>
      <c r="T96" s="237"/>
      <c r="U96" s="237"/>
      <c r="V96" s="237"/>
    </row>
    <row r="97" spans="1:22">
      <c r="A97" s="223"/>
      <c r="B97" s="234" t="s">
        <v>128</v>
      </c>
      <c r="C97" s="235"/>
      <c r="D97" s="236" t="s">
        <v>79</v>
      </c>
      <c r="E97" s="190">
        <v>71</v>
      </c>
      <c r="F97" s="190">
        <v>1</v>
      </c>
      <c r="G97" s="45">
        <v>137</v>
      </c>
      <c r="H97" s="45">
        <v>65</v>
      </c>
      <c r="I97" s="45">
        <v>72</v>
      </c>
      <c r="J97" s="40">
        <v>32.846715328467155</v>
      </c>
      <c r="K97" s="40">
        <v>33.846153846153847</v>
      </c>
      <c r="L97" s="40">
        <v>31.944444444444443</v>
      </c>
      <c r="M97" s="190">
        <v>1</v>
      </c>
      <c r="N97" s="45">
        <v>150</v>
      </c>
      <c r="O97" s="45">
        <v>70</v>
      </c>
      <c r="P97" s="45">
        <v>80</v>
      </c>
      <c r="Q97" s="40">
        <v>25.3</v>
      </c>
      <c r="R97" s="40">
        <v>21.4</v>
      </c>
      <c r="S97" s="40">
        <v>28.8</v>
      </c>
      <c r="T97" s="237"/>
      <c r="U97" s="237"/>
      <c r="V97" s="237"/>
    </row>
    <row r="98" spans="1:22">
      <c r="A98" s="223"/>
      <c r="B98" s="60" t="s">
        <v>124</v>
      </c>
      <c r="C98" s="64"/>
      <c r="D98" s="62" t="s">
        <v>82</v>
      </c>
      <c r="E98" s="189">
        <v>84</v>
      </c>
      <c r="F98" s="189">
        <v>3</v>
      </c>
      <c r="G98" s="86">
        <v>96</v>
      </c>
      <c r="H98" s="86">
        <v>52</v>
      </c>
      <c r="I98" s="86">
        <v>44</v>
      </c>
      <c r="J98" s="88">
        <v>55.208333333333336</v>
      </c>
      <c r="K98" s="88">
        <v>59.615384615384613</v>
      </c>
      <c r="L98" s="88">
        <v>50</v>
      </c>
      <c r="M98" s="189">
        <v>4</v>
      </c>
      <c r="N98" s="86">
        <v>109</v>
      </c>
      <c r="O98" s="86">
        <v>52</v>
      </c>
      <c r="P98" s="86">
        <v>57</v>
      </c>
      <c r="Q98" s="88">
        <v>51.4</v>
      </c>
      <c r="R98" s="88">
        <v>44.2</v>
      </c>
      <c r="S98" s="88">
        <v>57.9</v>
      </c>
      <c r="T98" s="237"/>
      <c r="U98" s="237"/>
      <c r="V98" s="237"/>
    </row>
    <row r="99" spans="1:22">
      <c r="A99" s="223"/>
      <c r="B99" s="208" t="s">
        <v>125</v>
      </c>
      <c r="C99" s="220"/>
      <c r="D99" s="209" t="s">
        <v>82</v>
      </c>
      <c r="E99" s="196">
        <v>84</v>
      </c>
      <c r="F99" s="196">
        <v>3</v>
      </c>
      <c r="G99" s="34">
        <v>103</v>
      </c>
      <c r="H99" s="34">
        <v>50</v>
      </c>
      <c r="I99" s="34">
        <v>53</v>
      </c>
      <c r="J99" s="38">
        <v>54.368932038834949</v>
      </c>
      <c r="K99" s="38">
        <v>57.999999999999993</v>
      </c>
      <c r="L99" s="38">
        <v>50.943396226415096</v>
      </c>
      <c r="M99" s="196">
        <v>4</v>
      </c>
      <c r="N99" s="34">
        <v>117</v>
      </c>
      <c r="O99" s="34">
        <v>53</v>
      </c>
      <c r="P99" s="34">
        <v>64</v>
      </c>
      <c r="Q99" s="38">
        <v>60.7</v>
      </c>
      <c r="R99" s="38">
        <v>60.4</v>
      </c>
      <c r="S99" s="38">
        <v>60.9</v>
      </c>
      <c r="T99" s="237"/>
      <c r="U99" s="237"/>
      <c r="V99" s="237"/>
    </row>
    <row r="100" spans="1:22">
      <c r="A100" s="223"/>
      <c r="B100" s="60" t="s">
        <v>129</v>
      </c>
      <c r="C100" s="64"/>
      <c r="D100" s="62" t="s">
        <v>82</v>
      </c>
      <c r="E100" s="189">
        <v>82</v>
      </c>
      <c r="F100" s="189">
        <v>4</v>
      </c>
      <c r="G100" s="86">
        <v>86</v>
      </c>
      <c r="H100" s="86">
        <v>43</v>
      </c>
      <c r="I100" s="86">
        <v>43</v>
      </c>
      <c r="J100" s="88">
        <v>63.953488372093027</v>
      </c>
      <c r="K100" s="88">
        <v>81.395348837209298</v>
      </c>
      <c r="L100" s="88">
        <v>46.511627906976742</v>
      </c>
      <c r="M100" s="189">
        <v>3</v>
      </c>
      <c r="N100" s="86">
        <v>115</v>
      </c>
      <c r="O100" s="86">
        <v>61</v>
      </c>
      <c r="P100" s="86">
        <v>54</v>
      </c>
      <c r="Q100" s="88">
        <v>61.7</v>
      </c>
      <c r="R100" s="88">
        <v>67.2</v>
      </c>
      <c r="S100" s="88">
        <v>55.6</v>
      </c>
      <c r="T100" s="237"/>
      <c r="U100" s="237"/>
      <c r="V100" s="237"/>
    </row>
    <row r="101" spans="1:22">
      <c r="A101" s="223"/>
      <c r="B101" s="208" t="s">
        <v>121</v>
      </c>
      <c r="C101" s="220"/>
      <c r="D101" s="209" t="s">
        <v>80</v>
      </c>
      <c r="E101" s="196">
        <v>81</v>
      </c>
      <c r="F101" s="196">
        <v>3</v>
      </c>
      <c r="G101" s="34">
        <v>93</v>
      </c>
      <c r="H101" s="34">
        <v>49</v>
      </c>
      <c r="I101" s="34">
        <v>44</v>
      </c>
      <c r="J101" s="38">
        <v>30.107526881720432</v>
      </c>
      <c r="K101" s="38">
        <v>32.653061224489797</v>
      </c>
      <c r="L101" s="38">
        <v>27.27272727272727</v>
      </c>
      <c r="M101" s="196">
        <v>3</v>
      </c>
      <c r="N101" s="34">
        <v>134</v>
      </c>
      <c r="O101" s="34">
        <v>58</v>
      </c>
      <c r="P101" s="34">
        <v>76</v>
      </c>
      <c r="Q101" s="38">
        <v>29.9</v>
      </c>
      <c r="R101" s="38">
        <v>25.9</v>
      </c>
      <c r="S101" s="38">
        <v>32.9</v>
      </c>
      <c r="T101" s="237"/>
      <c r="U101" s="237"/>
      <c r="V101" s="237"/>
    </row>
    <row r="102" spans="1:22">
      <c r="A102" s="223"/>
      <c r="B102" s="84" t="s">
        <v>251</v>
      </c>
      <c r="C102" s="85"/>
      <c r="D102" s="86" t="s">
        <v>80</v>
      </c>
      <c r="E102" s="189">
        <v>86</v>
      </c>
      <c r="F102" s="189">
        <v>5</v>
      </c>
      <c r="G102" s="86">
        <v>132</v>
      </c>
      <c r="H102" s="86">
        <v>67</v>
      </c>
      <c r="I102" s="86">
        <v>65</v>
      </c>
      <c r="J102" s="88">
        <v>72.727272727272734</v>
      </c>
      <c r="K102" s="88">
        <v>73.134328358208961</v>
      </c>
      <c r="L102" s="88">
        <v>72.307692307692307</v>
      </c>
      <c r="M102" s="189">
        <v>4</v>
      </c>
      <c r="N102" s="86">
        <v>140</v>
      </c>
      <c r="O102" s="86">
        <v>68</v>
      </c>
      <c r="P102" s="86">
        <v>72</v>
      </c>
      <c r="Q102" s="88">
        <v>72.900000000000006</v>
      </c>
      <c r="R102" s="88">
        <v>77.900000000000006</v>
      </c>
      <c r="S102" s="88">
        <v>68.099999999999994</v>
      </c>
      <c r="T102" s="237"/>
      <c r="U102" s="237"/>
      <c r="V102" s="237"/>
    </row>
    <row r="103" spans="1:22">
      <c r="A103" s="223"/>
      <c r="B103" s="44" t="s">
        <v>253</v>
      </c>
      <c r="C103" s="221"/>
      <c r="D103" s="34" t="s">
        <v>80</v>
      </c>
      <c r="E103" s="196">
        <v>86</v>
      </c>
      <c r="F103" s="196">
        <v>5</v>
      </c>
      <c r="G103" s="34">
        <v>232</v>
      </c>
      <c r="H103" s="34">
        <v>107</v>
      </c>
      <c r="I103" s="34">
        <v>125</v>
      </c>
      <c r="J103" s="38">
        <v>67.241379310344826</v>
      </c>
      <c r="K103" s="38">
        <v>69.158878504672899</v>
      </c>
      <c r="L103" s="38">
        <v>65.600000000000009</v>
      </c>
      <c r="M103" s="196">
        <v>4</v>
      </c>
      <c r="N103" s="34">
        <v>300</v>
      </c>
      <c r="O103" s="34">
        <v>149</v>
      </c>
      <c r="P103" s="34">
        <v>151</v>
      </c>
      <c r="Q103" s="38">
        <v>78</v>
      </c>
      <c r="R103" s="38">
        <v>79.900000000000006</v>
      </c>
      <c r="S103" s="38">
        <v>76.2</v>
      </c>
      <c r="T103" s="237"/>
      <c r="U103" s="237"/>
      <c r="V103" s="237"/>
    </row>
    <row r="104" spans="1:22">
      <c r="A104" s="223"/>
      <c r="B104" s="89" t="s">
        <v>126</v>
      </c>
      <c r="C104" s="90"/>
      <c r="D104" s="67" t="s">
        <v>80</v>
      </c>
      <c r="E104" s="191">
        <v>85</v>
      </c>
      <c r="F104" s="191">
        <v>4</v>
      </c>
      <c r="G104" s="91">
        <v>143</v>
      </c>
      <c r="H104" s="91">
        <v>75</v>
      </c>
      <c r="I104" s="91">
        <v>68</v>
      </c>
      <c r="J104" s="93">
        <v>63.636363636363633</v>
      </c>
      <c r="K104" s="93">
        <v>61.333333333333329</v>
      </c>
      <c r="L104" s="93">
        <v>66.17647058823529</v>
      </c>
      <c r="M104" s="191">
        <v>3</v>
      </c>
      <c r="N104" s="91">
        <v>145</v>
      </c>
      <c r="O104" s="91">
        <v>64</v>
      </c>
      <c r="P104" s="91">
        <v>81</v>
      </c>
      <c r="Q104" s="93">
        <v>65.5</v>
      </c>
      <c r="R104" s="93">
        <v>70.3</v>
      </c>
      <c r="S104" s="93">
        <v>61.7</v>
      </c>
      <c r="T104" s="237"/>
      <c r="U104" s="237"/>
      <c r="V104" s="237"/>
    </row>
    <row r="105" spans="1:22">
      <c r="A105" s="223"/>
      <c r="B105" s="116" t="s">
        <v>130</v>
      </c>
      <c r="C105" s="117"/>
      <c r="D105" s="12" t="s">
        <v>83</v>
      </c>
      <c r="E105" s="211">
        <v>91</v>
      </c>
      <c r="F105" s="211">
        <v>3</v>
      </c>
      <c r="G105" s="206">
        <v>183</v>
      </c>
      <c r="H105" s="206">
        <v>93</v>
      </c>
      <c r="I105" s="206">
        <v>90</v>
      </c>
      <c r="J105" s="137">
        <v>46.994535519125684</v>
      </c>
      <c r="K105" s="137">
        <v>50.537634408602152</v>
      </c>
      <c r="L105" s="137">
        <v>43.333333333333336</v>
      </c>
      <c r="M105" s="211">
        <v>3</v>
      </c>
      <c r="N105" s="206">
        <v>226</v>
      </c>
      <c r="O105" s="206">
        <v>105</v>
      </c>
      <c r="P105" s="206">
        <v>121</v>
      </c>
      <c r="Q105" s="137">
        <v>41.2</v>
      </c>
      <c r="R105" s="137">
        <v>42.9</v>
      </c>
      <c r="S105" s="137">
        <v>39.700000000000003</v>
      </c>
      <c r="T105" s="237"/>
      <c r="U105" s="237"/>
      <c r="V105" s="237"/>
    </row>
    <row r="106" spans="1:22">
      <c r="A106" s="223"/>
      <c r="B106" s="84" t="s">
        <v>132</v>
      </c>
      <c r="C106" s="85"/>
      <c r="D106" s="62" t="s">
        <v>83</v>
      </c>
      <c r="E106" s="189">
        <v>92</v>
      </c>
      <c r="F106" s="189">
        <v>3</v>
      </c>
      <c r="G106" s="86">
        <v>152</v>
      </c>
      <c r="H106" s="86">
        <v>69</v>
      </c>
      <c r="I106" s="86">
        <v>83</v>
      </c>
      <c r="J106" s="88">
        <v>43.421052631578952</v>
      </c>
      <c r="K106" s="88">
        <v>53.623188405797109</v>
      </c>
      <c r="L106" s="88">
        <v>34.939759036144579</v>
      </c>
      <c r="M106" s="189">
        <v>3</v>
      </c>
      <c r="N106" s="86">
        <v>175</v>
      </c>
      <c r="O106" s="86">
        <v>94</v>
      </c>
      <c r="P106" s="86">
        <v>81</v>
      </c>
      <c r="Q106" s="88">
        <v>38.9</v>
      </c>
      <c r="R106" s="88">
        <v>43.6</v>
      </c>
      <c r="S106" s="88">
        <v>33.299999999999997</v>
      </c>
      <c r="T106" s="237"/>
      <c r="U106" s="237"/>
      <c r="V106" s="237"/>
    </row>
    <row r="107" spans="1:22">
      <c r="A107" s="223"/>
      <c r="B107" s="116" t="s">
        <v>134</v>
      </c>
      <c r="C107" s="117"/>
      <c r="D107" s="12" t="s">
        <v>83</v>
      </c>
      <c r="E107" s="211">
        <v>99</v>
      </c>
      <c r="F107" s="211">
        <v>5</v>
      </c>
      <c r="G107" s="206">
        <v>66</v>
      </c>
      <c r="H107" s="206">
        <v>26</v>
      </c>
      <c r="I107" s="206">
        <v>40</v>
      </c>
      <c r="J107" s="137">
        <v>62.121212121212125</v>
      </c>
      <c r="K107" s="137">
        <v>53.846153846153847</v>
      </c>
      <c r="L107" s="137">
        <v>67.5</v>
      </c>
      <c r="M107" s="211">
        <v>5</v>
      </c>
      <c r="N107" s="206">
        <v>76</v>
      </c>
      <c r="O107" s="206">
        <v>37</v>
      </c>
      <c r="P107" s="206">
        <v>39</v>
      </c>
      <c r="Q107" s="137">
        <v>72.400000000000006</v>
      </c>
      <c r="R107" s="137">
        <v>83.8</v>
      </c>
      <c r="S107" s="137">
        <v>61.5</v>
      </c>
      <c r="T107" s="237"/>
      <c r="U107" s="237"/>
      <c r="V107" s="237"/>
    </row>
    <row r="108" spans="1:22">
      <c r="A108" s="223"/>
      <c r="B108" s="84" t="s">
        <v>135</v>
      </c>
      <c r="C108" s="85"/>
      <c r="D108" s="62" t="s">
        <v>83</v>
      </c>
      <c r="E108" s="189">
        <v>98</v>
      </c>
      <c r="F108" s="189">
        <v>4</v>
      </c>
      <c r="G108" s="86">
        <v>136</v>
      </c>
      <c r="H108" s="86">
        <v>69</v>
      </c>
      <c r="I108" s="86">
        <v>67</v>
      </c>
      <c r="J108" s="88">
        <v>54.411764705882348</v>
      </c>
      <c r="K108" s="88">
        <v>59.420289855072461</v>
      </c>
      <c r="L108" s="88">
        <v>49.253731343283583</v>
      </c>
      <c r="M108" s="189">
        <v>4</v>
      </c>
      <c r="N108" s="86">
        <v>155</v>
      </c>
      <c r="O108" s="86">
        <v>79</v>
      </c>
      <c r="P108" s="86">
        <v>76</v>
      </c>
      <c r="Q108" s="88">
        <v>58.1</v>
      </c>
      <c r="R108" s="88">
        <v>59.5</v>
      </c>
      <c r="S108" s="88">
        <v>56.6</v>
      </c>
      <c r="T108" s="237"/>
      <c r="U108" s="237"/>
      <c r="V108" s="237"/>
    </row>
    <row r="109" spans="1:22">
      <c r="A109" s="223"/>
      <c r="B109" s="116" t="s">
        <v>136</v>
      </c>
      <c r="C109" s="117"/>
      <c r="D109" s="12" t="s">
        <v>83</v>
      </c>
      <c r="E109" s="211">
        <v>98</v>
      </c>
      <c r="F109" s="211">
        <v>4</v>
      </c>
      <c r="G109" s="206">
        <v>89</v>
      </c>
      <c r="H109" s="206">
        <v>39</v>
      </c>
      <c r="I109" s="206">
        <v>50</v>
      </c>
      <c r="J109" s="137">
        <v>56.17977528089888</v>
      </c>
      <c r="K109" s="137">
        <v>61.53846153846154</v>
      </c>
      <c r="L109" s="137">
        <v>52</v>
      </c>
      <c r="M109" s="211">
        <v>4</v>
      </c>
      <c r="N109" s="206">
        <v>121</v>
      </c>
      <c r="O109" s="206">
        <v>65</v>
      </c>
      <c r="P109" s="206">
        <v>56</v>
      </c>
      <c r="Q109" s="137">
        <v>51.2</v>
      </c>
      <c r="R109" s="137">
        <v>60</v>
      </c>
      <c r="S109" s="137">
        <v>41.1</v>
      </c>
      <c r="T109" s="237"/>
      <c r="U109" s="237"/>
      <c r="V109" s="237"/>
    </row>
    <row r="110" spans="1:22">
      <c r="A110" s="223"/>
      <c r="B110" s="84" t="s">
        <v>139</v>
      </c>
      <c r="C110" s="85"/>
      <c r="D110" s="62" t="s">
        <v>83</v>
      </c>
      <c r="E110" s="189">
        <v>95</v>
      </c>
      <c r="F110" s="189">
        <v>1</v>
      </c>
      <c r="G110" s="86">
        <v>152</v>
      </c>
      <c r="H110" s="86">
        <v>75</v>
      </c>
      <c r="I110" s="86">
        <v>77</v>
      </c>
      <c r="J110" s="88">
        <v>29.605263157894733</v>
      </c>
      <c r="K110" s="88">
        <v>32</v>
      </c>
      <c r="L110" s="88">
        <v>27.27272727272727</v>
      </c>
      <c r="M110" s="189">
        <v>1</v>
      </c>
      <c r="N110" s="86">
        <v>165</v>
      </c>
      <c r="O110" s="86">
        <v>80</v>
      </c>
      <c r="P110" s="86">
        <v>85</v>
      </c>
      <c r="Q110" s="88">
        <v>32.700000000000003</v>
      </c>
      <c r="R110" s="88">
        <v>33.799999999999997</v>
      </c>
      <c r="S110" s="88">
        <v>31.8</v>
      </c>
      <c r="T110" s="237"/>
      <c r="U110" s="237"/>
      <c r="V110" s="237"/>
    </row>
    <row r="111" spans="1:22">
      <c r="A111" s="223"/>
      <c r="B111" s="116" t="s">
        <v>138</v>
      </c>
      <c r="C111" s="117"/>
      <c r="D111" s="12" t="s">
        <v>83</v>
      </c>
      <c r="E111" s="211">
        <v>97</v>
      </c>
      <c r="F111" s="211">
        <v>1</v>
      </c>
      <c r="G111" s="206">
        <v>135</v>
      </c>
      <c r="H111" s="206">
        <v>71</v>
      </c>
      <c r="I111" s="206">
        <v>64</v>
      </c>
      <c r="J111" s="137">
        <v>31.111111111111111</v>
      </c>
      <c r="K111" s="137">
        <v>32.394366197183103</v>
      </c>
      <c r="L111" s="137">
        <v>29.6875</v>
      </c>
      <c r="M111" s="211">
        <v>1</v>
      </c>
      <c r="N111" s="206">
        <v>191</v>
      </c>
      <c r="O111" s="206">
        <v>87</v>
      </c>
      <c r="P111" s="206">
        <v>104</v>
      </c>
      <c r="Q111" s="137">
        <v>28.8</v>
      </c>
      <c r="R111" s="137">
        <v>27.6</v>
      </c>
      <c r="S111" s="137">
        <v>29.8</v>
      </c>
      <c r="T111" s="237"/>
      <c r="U111" s="237"/>
      <c r="V111" s="237"/>
    </row>
    <row r="112" spans="1:22" s="180" customFormat="1">
      <c r="A112" s="223"/>
      <c r="B112" s="84" t="s">
        <v>131</v>
      </c>
      <c r="C112" s="85"/>
      <c r="D112" s="62" t="s">
        <v>84</v>
      </c>
      <c r="E112" s="189">
        <v>93</v>
      </c>
      <c r="F112" s="189">
        <v>3</v>
      </c>
      <c r="G112" s="86">
        <v>163</v>
      </c>
      <c r="H112" s="86">
        <v>83</v>
      </c>
      <c r="I112" s="86">
        <v>80</v>
      </c>
      <c r="J112" s="88">
        <v>44.785276073619634</v>
      </c>
      <c r="K112" s="88">
        <v>48.192771084337352</v>
      </c>
      <c r="L112" s="88">
        <v>41.25</v>
      </c>
      <c r="M112" s="189">
        <v>3</v>
      </c>
      <c r="N112" s="86">
        <v>219</v>
      </c>
      <c r="O112" s="86">
        <v>107</v>
      </c>
      <c r="P112" s="86">
        <v>112</v>
      </c>
      <c r="Q112" s="88">
        <v>43.8</v>
      </c>
      <c r="R112" s="88">
        <v>45.8</v>
      </c>
      <c r="S112" s="88">
        <v>42</v>
      </c>
      <c r="T112" s="237"/>
      <c r="U112" s="237"/>
      <c r="V112" s="237"/>
    </row>
    <row r="113" spans="1:22" s="210" customFormat="1">
      <c r="A113" s="226"/>
      <c r="B113" s="34" t="s">
        <v>254</v>
      </c>
      <c r="C113" s="34"/>
      <c r="D113" s="34" t="s">
        <v>84</v>
      </c>
      <c r="E113" s="196">
        <v>94</v>
      </c>
      <c r="F113" s="196" t="s">
        <v>191</v>
      </c>
      <c r="G113" s="216" t="s">
        <v>191</v>
      </c>
      <c r="H113" s="216" t="s">
        <v>191</v>
      </c>
      <c r="I113" s="216" t="s">
        <v>191</v>
      </c>
      <c r="J113" s="216" t="s">
        <v>191</v>
      </c>
      <c r="K113" s="216" t="s">
        <v>191</v>
      </c>
      <c r="L113" s="216" t="s">
        <v>191</v>
      </c>
      <c r="M113" s="196">
        <v>4</v>
      </c>
      <c r="N113" s="34">
        <v>31</v>
      </c>
      <c r="O113" s="34">
        <v>17</v>
      </c>
      <c r="P113" s="34">
        <v>14</v>
      </c>
      <c r="Q113" s="38">
        <v>64.5</v>
      </c>
      <c r="R113" s="38">
        <v>76.5</v>
      </c>
      <c r="S113" s="38">
        <v>50</v>
      </c>
      <c r="T113" s="237"/>
      <c r="U113" s="237"/>
      <c r="V113" s="237"/>
    </row>
    <row r="114" spans="1:22" s="217" customFormat="1">
      <c r="A114" s="222"/>
      <c r="B114" s="84" t="s">
        <v>255</v>
      </c>
      <c r="C114" s="85"/>
      <c r="D114" s="86" t="s">
        <v>84</v>
      </c>
      <c r="E114" s="189">
        <v>94</v>
      </c>
      <c r="F114" s="189">
        <v>3</v>
      </c>
      <c r="G114" s="86">
        <v>137</v>
      </c>
      <c r="H114" s="86">
        <v>65</v>
      </c>
      <c r="I114" s="86">
        <v>72</v>
      </c>
      <c r="J114" s="88">
        <v>67.153284671532845</v>
      </c>
      <c r="K114" s="88">
        <v>75.384615384615387</v>
      </c>
      <c r="L114" s="88">
        <v>59.722222222222221</v>
      </c>
      <c r="M114" s="189">
        <v>4</v>
      </c>
      <c r="N114" s="86">
        <v>134</v>
      </c>
      <c r="O114" s="86">
        <v>63</v>
      </c>
      <c r="P114" s="86">
        <v>71</v>
      </c>
      <c r="Q114" s="86">
        <v>65.7</v>
      </c>
      <c r="R114" s="88">
        <v>69.8</v>
      </c>
      <c r="S114" s="88">
        <v>62</v>
      </c>
      <c r="T114" s="237"/>
      <c r="U114" s="237"/>
      <c r="V114" s="237"/>
    </row>
    <row r="115" spans="1:22" s="180" customFormat="1">
      <c r="A115" s="223"/>
      <c r="B115" s="208" t="s">
        <v>137</v>
      </c>
      <c r="C115" s="207"/>
      <c r="D115" s="209" t="s">
        <v>85</v>
      </c>
      <c r="E115" s="196">
        <v>98</v>
      </c>
      <c r="F115" s="196">
        <v>3</v>
      </c>
      <c r="G115" s="34">
        <v>87</v>
      </c>
      <c r="H115" s="34">
        <v>43</v>
      </c>
      <c r="I115" s="34">
        <v>44</v>
      </c>
      <c r="J115" s="38">
        <v>51.724137931034484</v>
      </c>
      <c r="K115" s="38">
        <v>62.790697674418603</v>
      </c>
      <c r="L115" s="38">
        <v>40.909090909090914</v>
      </c>
      <c r="M115" s="196">
        <v>4</v>
      </c>
      <c r="N115" s="34">
        <v>91</v>
      </c>
      <c r="O115" s="34">
        <v>49</v>
      </c>
      <c r="P115" s="34">
        <v>42</v>
      </c>
      <c r="Q115" s="38">
        <v>59.3</v>
      </c>
      <c r="R115" s="38">
        <v>65.3</v>
      </c>
      <c r="S115" s="38">
        <v>52.4</v>
      </c>
      <c r="T115" s="237"/>
      <c r="U115" s="237"/>
      <c r="V115" s="237"/>
    </row>
    <row r="116" spans="1:22" s="180" customFormat="1">
      <c r="A116" s="223"/>
      <c r="B116" s="81" t="s">
        <v>144</v>
      </c>
      <c r="C116" s="66"/>
      <c r="D116" s="67" t="s">
        <v>85</v>
      </c>
      <c r="E116" s="191">
        <v>90</v>
      </c>
      <c r="F116" s="191">
        <v>4</v>
      </c>
      <c r="G116" s="91">
        <v>132</v>
      </c>
      <c r="H116" s="91">
        <v>68</v>
      </c>
      <c r="I116" s="91">
        <v>64</v>
      </c>
      <c r="J116" s="93">
        <v>56.81818181818182</v>
      </c>
      <c r="K116" s="93">
        <v>60.294117647058819</v>
      </c>
      <c r="L116" s="93">
        <v>53.125</v>
      </c>
      <c r="M116" s="191">
        <v>4</v>
      </c>
      <c r="N116" s="91">
        <v>141</v>
      </c>
      <c r="O116" s="91">
        <v>56</v>
      </c>
      <c r="P116" s="91">
        <v>85</v>
      </c>
      <c r="Q116" s="93">
        <v>53.9</v>
      </c>
      <c r="R116" s="93">
        <v>53.6</v>
      </c>
      <c r="S116" s="93">
        <v>54.1</v>
      </c>
      <c r="T116" s="237"/>
      <c r="U116" s="237"/>
      <c r="V116" s="237"/>
    </row>
    <row r="118" spans="1:22">
      <c r="A118" s="33"/>
      <c r="B118" s="33"/>
      <c r="C118" s="33"/>
      <c r="D118" s="33"/>
      <c r="E118" s="33"/>
    </row>
    <row r="119" spans="1:22" ht="14.25">
      <c r="A119" s="33"/>
      <c r="B119" s="215" t="s">
        <v>249</v>
      </c>
      <c r="C119" s="33"/>
      <c r="D119" s="33"/>
      <c r="E119" s="33"/>
    </row>
    <row r="120" spans="1:22" s="218" customFormat="1">
      <c r="A120" s="225"/>
      <c r="B120" s="215"/>
      <c r="C120" s="225"/>
      <c r="D120" s="225"/>
      <c r="E120" s="225"/>
      <c r="F120" s="225"/>
      <c r="G120" s="224"/>
      <c r="H120" s="224"/>
      <c r="I120" s="224"/>
      <c r="J120" s="224"/>
      <c r="K120" s="224"/>
      <c r="L120" s="224"/>
      <c r="M120" s="225"/>
      <c r="N120" s="224"/>
      <c r="O120" s="224"/>
      <c r="P120" s="224"/>
      <c r="Q120" s="224"/>
      <c r="R120" s="224"/>
      <c r="S120" s="224"/>
    </row>
    <row r="121" spans="1:22">
      <c r="A121" s="33" t="s">
        <v>240</v>
      </c>
      <c r="B121" s="33" t="s">
        <v>241</v>
      </c>
      <c r="C121" s="33"/>
      <c r="D121" s="33"/>
      <c r="E121" s="33"/>
    </row>
    <row r="122" spans="1:22">
      <c r="A122" s="33" t="s">
        <v>154</v>
      </c>
      <c r="B122" s="33" t="s">
        <v>243</v>
      </c>
      <c r="C122" s="33"/>
      <c r="D122" s="33"/>
      <c r="E122" s="33"/>
    </row>
    <row r="123" spans="1:22">
      <c r="A123" s="33" t="s">
        <v>193</v>
      </c>
      <c r="B123" s="33" t="s">
        <v>245</v>
      </c>
      <c r="C123" s="33"/>
      <c r="D123" s="33"/>
      <c r="E123" s="33"/>
    </row>
    <row r="124" spans="1:22">
      <c r="A124" s="33" t="s">
        <v>202</v>
      </c>
      <c r="B124" s="33" t="s">
        <v>247</v>
      </c>
      <c r="C124" s="33"/>
      <c r="D124" s="33"/>
      <c r="E124" s="33"/>
    </row>
    <row r="125" spans="1:22" s="112" customFormat="1">
      <c r="A125" s="33" t="s">
        <v>206</v>
      </c>
      <c r="B125" s="33" t="s">
        <v>155</v>
      </c>
      <c r="C125" s="33"/>
      <c r="D125" s="33"/>
      <c r="E125" s="33"/>
      <c r="F125" s="33"/>
      <c r="M125" s="33"/>
    </row>
    <row r="126" spans="1:22" s="112" customFormat="1">
      <c r="A126" s="33" t="s">
        <v>209</v>
      </c>
      <c r="B126" s="33" t="s">
        <v>250</v>
      </c>
      <c r="C126" s="33"/>
      <c r="D126" s="33"/>
      <c r="E126" s="33"/>
      <c r="F126" s="33"/>
      <c r="M126" s="33"/>
    </row>
    <row r="127" spans="1:22" s="112" customFormat="1">
      <c r="A127" s="33" t="s">
        <v>212</v>
      </c>
      <c r="B127" s="33" t="s">
        <v>252</v>
      </c>
      <c r="C127" s="33"/>
      <c r="D127" s="33"/>
      <c r="E127" s="33"/>
      <c r="F127" s="33"/>
      <c r="M127" s="33"/>
    </row>
    <row r="128" spans="1:22" s="112" customFormat="1">
      <c r="A128" s="33" t="s">
        <v>216</v>
      </c>
      <c r="B128" s="33" t="s">
        <v>236</v>
      </c>
      <c r="C128" s="33"/>
      <c r="F128" s="33"/>
      <c r="M128" s="33"/>
    </row>
    <row r="129" spans="1:13" s="112" customFormat="1">
      <c r="A129" s="33" t="s">
        <v>228</v>
      </c>
      <c r="B129" s="33" t="s">
        <v>256</v>
      </c>
      <c r="C129" s="33"/>
      <c r="F129" s="33"/>
      <c r="M129" s="33"/>
    </row>
    <row r="130" spans="1:13">
      <c r="A130" s="30" t="s">
        <v>194</v>
      </c>
      <c r="B130" s="33" t="s">
        <v>196</v>
      </c>
    </row>
  </sheetData>
  <mergeCells count="15">
    <mergeCell ref="B10:S10"/>
    <mergeCell ref="B16:S16"/>
    <mergeCell ref="B27:S27"/>
    <mergeCell ref="B48:S48"/>
    <mergeCell ref="Q6:S6"/>
    <mergeCell ref="B4:C8"/>
    <mergeCell ref="D4:D8"/>
    <mergeCell ref="E4:E8"/>
    <mergeCell ref="M4:M8"/>
    <mergeCell ref="N4:S5"/>
    <mergeCell ref="F4:F8"/>
    <mergeCell ref="G4:L5"/>
    <mergeCell ref="G6:I6"/>
    <mergeCell ref="J6:L6"/>
    <mergeCell ref="N6:P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zoomScaleNormal="100" workbookViewId="0">
      <pane xSplit="5" ySplit="7" topLeftCell="F8" activePane="bottomRight" state="frozen"/>
      <selection activeCell="N18" sqref="N18"/>
      <selection pane="topRight" activeCell="N18" sqref="N18"/>
      <selection pane="bottomLeft" activeCell="N18" sqref="N18"/>
      <selection pane="bottomRight"/>
    </sheetView>
  </sheetViews>
  <sheetFormatPr baseColWidth="10" defaultRowHeight="12.75"/>
  <cols>
    <col min="1" max="1" width="10.28515625" customWidth="1"/>
    <col min="2" max="2" width="3.42578125" customWidth="1"/>
    <col min="3" max="3" width="39.42578125" customWidth="1"/>
    <col min="4" max="4" width="39.42578125" style="30" customWidth="1"/>
    <col min="5" max="5" width="8.5703125" style="30" customWidth="1"/>
    <col min="6" max="6" width="13" style="112" customWidth="1"/>
    <col min="7" max="10" width="13" customWidth="1"/>
    <col min="11" max="11" width="12.28515625" style="112" customWidth="1"/>
    <col min="12" max="15" width="11.42578125" style="112"/>
  </cols>
  <sheetData>
    <row r="1" spans="1:15">
      <c r="A1" s="53" t="s">
        <v>197</v>
      </c>
    </row>
    <row r="2" spans="1:15" s="33" customFormat="1">
      <c r="A2" s="136" t="s">
        <v>258</v>
      </c>
      <c r="B2" s="136" t="s">
        <v>303</v>
      </c>
      <c r="F2" s="112"/>
      <c r="K2" s="112"/>
    </row>
    <row r="4" spans="1:15" ht="24.75" customHeight="1">
      <c r="B4" s="364" t="s">
        <v>273</v>
      </c>
      <c r="C4" s="365"/>
      <c r="D4" s="395" t="s">
        <v>186</v>
      </c>
      <c r="E4" s="395" t="s">
        <v>0</v>
      </c>
      <c r="F4" s="370" t="s">
        <v>310</v>
      </c>
      <c r="G4" s="371"/>
      <c r="H4" s="371"/>
      <c r="I4" s="371"/>
      <c r="J4" s="371"/>
      <c r="K4" s="361" t="s">
        <v>311</v>
      </c>
      <c r="L4" s="362"/>
      <c r="M4" s="362"/>
      <c r="N4" s="362"/>
      <c r="O4" s="362"/>
    </row>
    <row r="5" spans="1:15" ht="12.75" customHeight="1">
      <c r="B5" s="366"/>
      <c r="C5" s="367"/>
      <c r="D5" s="382"/>
      <c r="E5" s="382"/>
      <c r="F5" s="361" t="s">
        <v>233</v>
      </c>
      <c r="G5" s="370" t="s">
        <v>156</v>
      </c>
      <c r="H5" s="371" t="s">
        <v>157</v>
      </c>
      <c r="I5" s="371"/>
      <c r="J5" s="371"/>
      <c r="K5" s="361" t="s">
        <v>235</v>
      </c>
      <c r="L5" s="361" t="s">
        <v>156</v>
      </c>
      <c r="M5" s="362" t="s">
        <v>157</v>
      </c>
      <c r="N5" s="362"/>
      <c r="O5" s="362"/>
    </row>
    <row r="6" spans="1:15" ht="51">
      <c r="B6" s="366"/>
      <c r="C6" s="367"/>
      <c r="D6" s="382"/>
      <c r="E6" s="382"/>
      <c r="F6" s="361"/>
      <c r="G6" s="394"/>
      <c r="H6" s="24" t="s">
        <v>158</v>
      </c>
      <c r="I6" s="24" t="s">
        <v>192</v>
      </c>
      <c r="J6" s="24" t="s">
        <v>159</v>
      </c>
      <c r="K6" s="361"/>
      <c r="L6" s="361"/>
      <c r="M6" s="138" t="s">
        <v>158</v>
      </c>
      <c r="N6" s="138" t="s">
        <v>192</v>
      </c>
      <c r="O6" s="138" t="s">
        <v>159</v>
      </c>
    </row>
    <row r="7" spans="1:15">
      <c r="B7" s="368"/>
      <c r="C7" s="369"/>
      <c r="D7" s="383"/>
      <c r="E7" s="383"/>
      <c r="F7" s="361"/>
      <c r="G7" s="4" t="s">
        <v>56</v>
      </c>
      <c r="H7" s="4" t="s">
        <v>55</v>
      </c>
      <c r="I7" s="4" t="s">
        <v>55</v>
      </c>
      <c r="J7" s="4" t="s">
        <v>55</v>
      </c>
      <c r="K7" s="361"/>
      <c r="L7" s="139" t="s">
        <v>56</v>
      </c>
      <c r="M7" s="139" t="s">
        <v>55</v>
      </c>
      <c r="N7" s="139" t="s">
        <v>55</v>
      </c>
      <c r="O7" s="139" t="s">
        <v>55</v>
      </c>
    </row>
    <row r="8" spans="1:15">
      <c r="B8" s="54" t="s">
        <v>47</v>
      </c>
      <c r="C8" s="55"/>
      <c r="D8" s="56"/>
      <c r="E8" s="56"/>
      <c r="F8" s="185"/>
      <c r="G8" s="57">
        <v>3855</v>
      </c>
      <c r="H8" s="58">
        <v>81.141374837872888</v>
      </c>
      <c r="I8" s="58">
        <v>12.607003891050583</v>
      </c>
      <c r="J8" s="58">
        <v>6.251621271076524</v>
      </c>
      <c r="K8" s="185"/>
      <c r="L8" s="177">
        <v>4920</v>
      </c>
      <c r="M8" s="178">
        <v>83.6</v>
      </c>
      <c r="N8" s="178">
        <v>10.9</v>
      </c>
      <c r="O8" s="178">
        <v>5.5</v>
      </c>
    </row>
    <row r="9" spans="1:15" s="30" customFormat="1">
      <c r="B9" s="374" t="s">
        <v>198</v>
      </c>
      <c r="C9" s="375"/>
      <c r="D9" s="375"/>
      <c r="E9" s="375"/>
      <c r="F9" s="375"/>
      <c r="G9" s="375"/>
      <c r="H9" s="375"/>
      <c r="I9" s="375"/>
      <c r="J9" s="375"/>
      <c r="K9" s="375"/>
      <c r="L9" s="375"/>
      <c r="M9" s="375"/>
      <c r="N9" s="375"/>
      <c r="O9" s="396"/>
    </row>
    <row r="10" spans="1:15">
      <c r="B10" s="113" t="s">
        <v>63</v>
      </c>
      <c r="C10" s="114"/>
      <c r="D10" s="110"/>
      <c r="E10" s="110"/>
      <c r="F10" s="182"/>
      <c r="G10" s="115">
        <v>819</v>
      </c>
      <c r="H10" s="36">
        <v>74.7</v>
      </c>
      <c r="I10" s="36">
        <v>17.3</v>
      </c>
      <c r="J10" s="36">
        <v>7.9</v>
      </c>
      <c r="K10" s="182"/>
      <c r="L10" s="115">
        <v>772</v>
      </c>
      <c r="M10" s="36">
        <v>76</v>
      </c>
      <c r="N10" s="36">
        <v>16.5</v>
      </c>
      <c r="O10" s="36">
        <v>7.5</v>
      </c>
    </row>
    <row r="11" spans="1:15">
      <c r="B11" s="84" t="s">
        <v>64</v>
      </c>
      <c r="C11" s="85"/>
      <c r="D11" s="83"/>
      <c r="E11" s="83"/>
      <c r="F11" s="183"/>
      <c r="G11" s="87">
        <v>105</v>
      </c>
      <c r="H11" s="88">
        <v>88.6</v>
      </c>
      <c r="I11" s="88">
        <v>5.7</v>
      </c>
      <c r="J11" s="88">
        <v>5.7</v>
      </c>
      <c r="K11" s="183"/>
      <c r="L11" s="87">
        <v>485</v>
      </c>
      <c r="M11" s="88">
        <v>76.3</v>
      </c>
      <c r="N11" s="88">
        <v>14.6</v>
      </c>
      <c r="O11" s="88">
        <v>9.1</v>
      </c>
    </row>
    <row r="12" spans="1:15">
      <c r="B12" s="116" t="s">
        <v>65</v>
      </c>
      <c r="C12" s="117"/>
      <c r="D12" s="83"/>
      <c r="E12" s="83"/>
      <c r="F12" s="183"/>
      <c r="G12" s="118">
        <v>1982</v>
      </c>
      <c r="H12" s="38">
        <v>79.7</v>
      </c>
      <c r="I12" s="38">
        <v>13.9</v>
      </c>
      <c r="J12" s="38">
        <v>6.4</v>
      </c>
      <c r="K12" s="183"/>
      <c r="L12" s="118">
        <v>1980</v>
      </c>
      <c r="M12" s="38">
        <v>85.5</v>
      </c>
      <c r="N12" s="38">
        <v>10.1</v>
      </c>
      <c r="O12" s="38">
        <v>4.4000000000000004</v>
      </c>
    </row>
    <row r="13" spans="1:15">
      <c r="B13" s="84" t="s">
        <v>66</v>
      </c>
      <c r="C13" s="85"/>
      <c r="D13" s="83"/>
      <c r="E13" s="83"/>
      <c r="F13" s="183"/>
      <c r="G13" s="87">
        <v>604</v>
      </c>
      <c r="H13" s="88">
        <v>89.1</v>
      </c>
      <c r="I13" s="88">
        <v>7.3</v>
      </c>
      <c r="J13" s="88">
        <v>3.6</v>
      </c>
      <c r="K13" s="183"/>
      <c r="L13" s="87">
        <v>1385</v>
      </c>
      <c r="M13" s="88">
        <v>85.3</v>
      </c>
      <c r="N13" s="88">
        <v>9.1999999999999993</v>
      </c>
      <c r="O13" s="88">
        <v>5.5</v>
      </c>
    </row>
    <row r="14" spans="1:15">
      <c r="B14" s="119" t="s">
        <v>67</v>
      </c>
      <c r="C14" s="120"/>
      <c r="D14" s="111"/>
      <c r="E14" s="111"/>
      <c r="F14" s="184"/>
      <c r="G14" s="121">
        <v>345</v>
      </c>
      <c r="H14" s="40">
        <v>88.7</v>
      </c>
      <c r="I14" s="40">
        <v>5.2</v>
      </c>
      <c r="J14" s="40">
        <v>6.1</v>
      </c>
      <c r="K14" s="184"/>
      <c r="L14" s="121">
        <v>298</v>
      </c>
      <c r="M14" s="40">
        <v>95</v>
      </c>
      <c r="N14" s="40">
        <v>3.7</v>
      </c>
      <c r="O14" s="40">
        <v>1.3</v>
      </c>
    </row>
    <row r="15" spans="1:15" s="30" customFormat="1">
      <c r="B15" s="350" t="s">
        <v>265</v>
      </c>
      <c r="C15" s="350"/>
      <c r="D15" s="350"/>
      <c r="E15" s="350"/>
      <c r="F15" s="350"/>
      <c r="G15" s="350"/>
      <c r="H15" s="350"/>
      <c r="I15" s="350"/>
      <c r="J15" s="350"/>
      <c r="K15" s="350"/>
      <c r="L15" s="350"/>
      <c r="M15" s="350"/>
      <c r="N15" s="350"/>
      <c r="O15" s="350"/>
    </row>
    <row r="16" spans="1:15">
      <c r="B16" s="122">
        <v>0</v>
      </c>
      <c r="C16" s="114" t="s">
        <v>266</v>
      </c>
      <c r="D16" s="110"/>
      <c r="E16" s="110"/>
      <c r="F16" s="182"/>
      <c r="G16" s="35">
        <v>293</v>
      </c>
      <c r="H16" s="36">
        <v>84.300341296928323</v>
      </c>
      <c r="I16" s="36">
        <v>10.921501706484642</v>
      </c>
      <c r="J16" s="36">
        <v>4.7781569965870307</v>
      </c>
      <c r="K16" s="182"/>
      <c r="L16" s="35">
        <v>272</v>
      </c>
      <c r="M16" s="36">
        <v>81.599999999999994</v>
      </c>
      <c r="N16" s="36">
        <v>12.5</v>
      </c>
      <c r="O16" s="36">
        <v>5.9</v>
      </c>
    </row>
    <row r="17" spans="2:15">
      <c r="B17" s="123">
        <v>1</v>
      </c>
      <c r="C17" s="85" t="s">
        <v>267</v>
      </c>
      <c r="D17" s="83"/>
      <c r="E17" s="83"/>
      <c r="F17" s="183"/>
      <c r="G17" s="87">
        <v>163</v>
      </c>
      <c r="H17" s="88">
        <v>65.030674846625772</v>
      </c>
      <c r="I17" s="88">
        <v>27.607361963190186</v>
      </c>
      <c r="J17" s="88">
        <v>7.3619631901840492</v>
      </c>
      <c r="K17" s="183"/>
      <c r="L17" s="87">
        <v>205</v>
      </c>
      <c r="M17" s="88">
        <v>77.099999999999994</v>
      </c>
      <c r="N17" s="88">
        <v>11.2</v>
      </c>
      <c r="O17" s="88">
        <v>11.7</v>
      </c>
    </row>
    <row r="18" spans="2:15">
      <c r="B18" s="124">
        <v>2</v>
      </c>
      <c r="C18" s="117" t="s">
        <v>268</v>
      </c>
      <c r="D18" s="83"/>
      <c r="E18" s="83"/>
      <c r="F18" s="183"/>
      <c r="G18" s="37">
        <v>396</v>
      </c>
      <c r="H18" s="38">
        <v>80.050505050505052</v>
      </c>
      <c r="I18" s="38">
        <v>12.373737373737374</v>
      </c>
      <c r="J18" s="38">
        <v>7.5757575757575761</v>
      </c>
      <c r="K18" s="183"/>
      <c r="L18" s="37">
        <v>570</v>
      </c>
      <c r="M18" s="38">
        <v>82.1</v>
      </c>
      <c r="N18" s="38">
        <v>14.9</v>
      </c>
      <c r="O18" s="38">
        <v>3</v>
      </c>
    </row>
    <row r="19" spans="2:15">
      <c r="B19" s="123">
        <v>3</v>
      </c>
      <c r="C19" s="85" t="s">
        <v>282</v>
      </c>
      <c r="D19" s="83"/>
      <c r="E19" s="83"/>
      <c r="F19" s="183"/>
      <c r="G19" s="87">
        <v>224</v>
      </c>
      <c r="H19" s="88">
        <v>91.517857142857139</v>
      </c>
      <c r="I19" s="88">
        <v>7.1428571428571423</v>
      </c>
      <c r="J19" s="88">
        <v>1.3392857142857142</v>
      </c>
      <c r="K19" s="183"/>
      <c r="L19" s="87">
        <v>291</v>
      </c>
      <c r="M19" s="88">
        <v>95.2</v>
      </c>
      <c r="N19" s="88">
        <v>2.7</v>
      </c>
      <c r="O19" s="88">
        <v>2.1</v>
      </c>
    </row>
    <row r="20" spans="2:15">
      <c r="B20" s="124">
        <v>4</v>
      </c>
      <c r="C20" s="117" t="s">
        <v>283</v>
      </c>
      <c r="D20" s="83"/>
      <c r="E20" s="83"/>
      <c r="F20" s="183"/>
      <c r="G20" s="37">
        <v>390</v>
      </c>
      <c r="H20" s="38">
        <v>92.564102564102569</v>
      </c>
      <c r="I20" s="38">
        <v>4.8717948717948723</v>
      </c>
      <c r="J20" s="38">
        <v>2.5641025641025639</v>
      </c>
      <c r="K20" s="183"/>
      <c r="L20" s="37">
        <v>479</v>
      </c>
      <c r="M20" s="38">
        <v>88.5</v>
      </c>
      <c r="N20" s="38">
        <v>7.5</v>
      </c>
      <c r="O20" s="38">
        <v>4</v>
      </c>
    </row>
    <row r="21" spans="2:15">
      <c r="B21" s="123">
        <v>5</v>
      </c>
      <c r="C21" s="85" t="s">
        <v>269</v>
      </c>
      <c r="D21" s="83"/>
      <c r="E21" s="83"/>
      <c r="F21" s="183"/>
      <c r="G21" s="87">
        <v>405</v>
      </c>
      <c r="H21" s="88">
        <v>89.876543209876544</v>
      </c>
      <c r="I21" s="88">
        <v>6.4197530864197532</v>
      </c>
      <c r="J21" s="88">
        <v>3.7037037037037033</v>
      </c>
      <c r="K21" s="183"/>
      <c r="L21" s="87">
        <v>657</v>
      </c>
      <c r="M21" s="88">
        <v>85.4</v>
      </c>
      <c r="N21" s="88">
        <v>8.5</v>
      </c>
      <c r="O21" s="88">
        <v>6.1</v>
      </c>
    </row>
    <row r="22" spans="2:15">
      <c r="B22" s="124">
        <v>6</v>
      </c>
      <c r="C22" s="117" t="s">
        <v>270</v>
      </c>
      <c r="D22" s="83"/>
      <c r="E22" s="83"/>
      <c r="F22" s="183"/>
      <c r="G22" s="37">
        <v>498</v>
      </c>
      <c r="H22" s="38">
        <v>87.349397590361448</v>
      </c>
      <c r="I22" s="38">
        <v>7.4297188755020072</v>
      </c>
      <c r="J22" s="38">
        <v>5.2208835341365463</v>
      </c>
      <c r="K22" s="183"/>
      <c r="L22" s="37">
        <v>717</v>
      </c>
      <c r="M22" s="38">
        <v>93.7</v>
      </c>
      <c r="N22" s="38">
        <v>5.2</v>
      </c>
      <c r="O22" s="38">
        <v>1.1000000000000001</v>
      </c>
    </row>
    <row r="23" spans="2:15">
      <c r="B23" s="123">
        <v>7</v>
      </c>
      <c r="C23" s="85" t="s">
        <v>271</v>
      </c>
      <c r="D23" s="83"/>
      <c r="E23" s="83"/>
      <c r="F23" s="183"/>
      <c r="G23" s="87">
        <v>481</v>
      </c>
      <c r="H23" s="88">
        <v>64.86486486486487</v>
      </c>
      <c r="I23" s="88">
        <v>24.116424116424117</v>
      </c>
      <c r="J23" s="88">
        <v>11.01871101871102</v>
      </c>
      <c r="K23" s="183"/>
      <c r="L23" s="87">
        <v>613</v>
      </c>
      <c r="M23" s="88">
        <v>70.099999999999994</v>
      </c>
      <c r="N23" s="88">
        <v>19.100000000000001</v>
      </c>
      <c r="O23" s="88">
        <v>10.8</v>
      </c>
    </row>
    <row r="24" spans="2:15">
      <c r="B24" s="124">
        <v>8</v>
      </c>
      <c r="C24" s="117" t="s">
        <v>272</v>
      </c>
      <c r="D24" s="83"/>
      <c r="E24" s="83"/>
      <c r="F24" s="183"/>
      <c r="G24" s="37">
        <v>309</v>
      </c>
      <c r="H24" s="38">
        <v>81.229773462783172</v>
      </c>
      <c r="I24" s="38">
        <v>7.7669902912621351</v>
      </c>
      <c r="J24" s="38">
        <v>11.003236245954692</v>
      </c>
      <c r="K24" s="183"/>
      <c r="L24" s="37">
        <v>323</v>
      </c>
      <c r="M24" s="38">
        <v>77.400000000000006</v>
      </c>
      <c r="N24" s="38">
        <v>13.6</v>
      </c>
      <c r="O24" s="38">
        <v>9</v>
      </c>
    </row>
    <row r="25" spans="2:15">
      <c r="B25" s="123">
        <v>9</v>
      </c>
      <c r="C25" s="85" t="s">
        <v>284</v>
      </c>
      <c r="D25" s="111"/>
      <c r="E25" s="111"/>
      <c r="F25" s="184"/>
      <c r="G25" s="92">
        <v>696</v>
      </c>
      <c r="H25" s="93">
        <v>76.149425287356323</v>
      </c>
      <c r="I25" s="93">
        <v>17.52873563218391</v>
      </c>
      <c r="J25" s="93">
        <v>6.3218390804597711</v>
      </c>
      <c r="K25" s="184"/>
      <c r="L25" s="92">
        <v>793</v>
      </c>
      <c r="M25" s="93">
        <v>82.2</v>
      </c>
      <c r="N25" s="93">
        <v>12.1</v>
      </c>
      <c r="O25" s="93">
        <v>5.7</v>
      </c>
    </row>
    <row r="26" spans="2:15" s="30" customFormat="1">
      <c r="B26" s="350" t="s">
        <v>200</v>
      </c>
      <c r="C26" s="350"/>
      <c r="D26" s="350"/>
      <c r="E26" s="350"/>
      <c r="F26" s="350"/>
      <c r="G26" s="350"/>
      <c r="H26" s="350"/>
      <c r="I26" s="350"/>
      <c r="J26" s="350"/>
      <c r="K26" s="350"/>
      <c r="L26" s="350"/>
      <c r="M26" s="350"/>
      <c r="N26" s="350"/>
      <c r="O26" s="350"/>
    </row>
    <row r="27" spans="2:15" s="30" customFormat="1">
      <c r="B27" s="41" t="s">
        <v>165</v>
      </c>
      <c r="C27" s="42"/>
      <c r="D27" s="110"/>
      <c r="E27" s="110"/>
      <c r="F27" s="182"/>
      <c r="G27" s="35">
        <v>224</v>
      </c>
      <c r="H27" s="36">
        <v>91.517857142857139</v>
      </c>
      <c r="I27" s="36">
        <v>7.1428571428571423</v>
      </c>
      <c r="J27" s="36">
        <v>1.3392857142857142</v>
      </c>
      <c r="K27" s="182"/>
      <c r="L27" s="35">
        <v>291</v>
      </c>
      <c r="M27" s="36">
        <v>95.2</v>
      </c>
      <c r="N27" s="36">
        <v>2.7</v>
      </c>
      <c r="O27" s="36">
        <v>2.1</v>
      </c>
    </row>
    <row r="28" spans="2:15" s="30" customFormat="1">
      <c r="B28" s="84" t="s">
        <v>163</v>
      </c>
      <c r="C28" s="85"/>
      <c r="D28" s="83"/>
      <c r="E28" s="83"/>
      <c r="F28" s="183"/>
      <c r="G28" s="87">
        <v>559</v>
      </c>
      <c r="H28" s="88">
        <v>75.670840787119857</v>
      </c>
      <c r="I28" s="88">
        <v>16.815742397137747</v>
      </c>
      <c r="J28" s="88">
        <v>7.5134168157423975</v>
      </c>
      <c r="K28" s="183"/>
      <c r="L28" s="87">
        <v>775</v>
      </c>
      <c r="M28" s="88">
        <v>80.8</v>
      </c>
      <c r="N28" s="88">
        <v>13.9</v>
      </c>
      <c r="O28" s="88">
        <v>5.3</v>
      </c>
    </row>
    <row r="29" spans="2:15" s="30" customFormat="1">
      <c r="B29" s="44" t="s">
        <v>164</v>
      </c>
      <c r="C29" s="32"/>
      <c r="D29" s="83"/>
      <c r="E29" s="83"/>
      <c r="F29" s="183"/>
      <c r="G29" s="37">
        <v>390</v>
      </c>
      <c r="H29" s="38">
        <v>92.564102564102569</v>
      </c>
      <c r="I29" s="38">
        <v>4.8717948717948723</v>
      </c>
      <c r="J29" s="38">
        <v>2.5641025641025639</v>
      </c>
      <c r="K29" s="183"/>
      <c r="L29" s="37">
        <v>479</v>
      </c>
      <c r="M29" s="38">
        <v>88.5</v>
      </c>
      <c r="N29" s="38">
        <v>7.5</v>
      </c>
      <c r="O29" s="38">
        <v>4</v>
      </c>
    </row>
    <row r="30" spans="2:15" s="30" customFormat="1">
      <c r="B30" s="84" t="s">
        <v>160</v>
      </c>
      <c r="C30" s="85"/>
      <c r="D30" s="83"/>
      <c r="E30" s="83"/>
      <c r="F30" s="183"/>
      <c r="G30" s="87">
        <v>696</v>
      </c>
      <c r="H30" s="88">
        <v>76.149425287356323</v>
      </c>
      <c r="I30" s="88">
        <v>17.52873563218391</v>
      </c>
      <c r="J30" s="88">
        <v>6.3218390804597711</v>
      </c>
      <c r="K30" s="183"/>
      <c r="L30" s="87">
        <v>793</v>
      </c>
      <c r="M30" s="88">
        <v>82.2</v>
      </c>
      <c r="N30" s="88">
        <v>12.1</v>
      </c>
      <c r="O30" s="88">
        <v>5.7</v>
      </c>
    </row>
    <row r="31" spans="2:15" s="30" customFormat="1">
      <c r="B31" s="44" t="s">
        <v>162</v>
      </c>
      <c r="C31" s="32"/>
      <c r="D31" s="83"/>
      <c r="E31" s="83"/>
      <c r="F31" s="183"/>
      <c r="G31" s="37">
        <v>790</v>
      </c>
      <c r="H31" s="38">
        <v>71.265822784810126</v>
      </c>
      <c r="I31" s="38">
        <v>17.721518987341771</v>
      </c>
      <c r="J31" s="38">
        <v>11.012658227848101</v>
      </c>
      <c r="K31" s="183"/>
      <c r="L31" s="37">
        <v>936</v>
      </c>
      <c r="M31" s="38">
        <v>72.599999999999994</v>
      </c>
      <c r="N31" s="38">
        <v>17.2</v>
      </c>
      <c r="O31" s="38">
        <v>10.1</v>
      </c>
    </row>
    <row r="32" spans="2:15" s="30" customFormat="1">
      <c r="B32" s="89" t="s">
        <v>161</v>
      </c>
      <c r="C32" s="90"/>
      <c r="D32" s="111"/>
      <c r="E32" s="111"/>
      <c r="F32" s="184"/>
      <c r="G32" s="92">
        <v>1196</v>
      </c>
      <c r="H32" s="93">
        <v>87.458193979933114</v>
      </c>
      <c r="I32" s="93">
        <v>7.9431438127090299</v>
      </c>
      <c r="J32" s="93">
        <v>4.5986622073578589</v>
      </c>
      <c r="K32" s="184"/>
      <c r="L32" s="92">
        <v>1646</v>
      </c>
      <c r="M32" s="93">
        <v>88.4</v>
      </c>
      <c r="N32" s="93">
        <v>7.7</v>
      </c>
      <c r="O32" s="93">
        <v>3.9</v>
      </c>
    </row>
    <row r="33" spans="1:15" s="30" customFormat="1">
      <c r="B33" s="350" t="s">
        <v>201</v>
      </c>
      <c r="C33" s="350"/>
      <c r="D33" s="350"/>
      <c r="E33" s="350"/>
      <c r="F33" s="350"/>
      <c r="G33" s="350"/>
      <c r="H33" s="350"/>
      <c r="I33" s="350"/>
      <c r="J33" s="350"/>
      <c r="K33" s="350"/>
      <c r="L33" s="350"/>
      <c r="M33" s="350"/>
      <c r="N33" s="350"/>
      <c r="O33" s="350"/>
    </row>
    <row r="34" spans="1:15">
      <c r="A34" s="30"/>
      <c r="B34" s="46" t="s">
        <v>167</v>
      </c>
      <c r="C34" s="47"/>
      <c r="D34" s="43" t="s">
        <v>161</v>
      </c>
      <c r="E34" s="104" t="s">
        <v>52</v>
      </c>
      <c r="F34" s="188">
        <v>1</v>
      </c>
      <c r="G34" s="35">
        <v>104</v>
      </c>
      <c r="H34" s="36">
        <v>92.307692307692307</v>
      </c>
      <c r="I34" s="36">
        <v>6.7307692307692308</v>
      </c>
      <c r="J34" s="22">
        <v>0.96153846153846156</v>
      </c>
      <c r="K34" s="188">
        <v>3</v>
      </c>
      <c r="L34" s="126">
        <v>94</v>
      </c>
      <c r="M34" s="127">
        <v>100</v>
      </c>
      <c r="N34" s="127">
        <v>0</v>
      </c>
      <c r="O34" s="128">
        <v>0</v>
      </c>
    </row>
    <row r="35" spans="1:15">
      <c r="A35" s="30"/>
      <c r="B35" s="94" t="s">
        <v>219</v>
      </c>
      <c r="C35" s="95"/>
      <c r="D35" s="86" t="s">
        <v>161</v>
      </c>
      <c r="E35" s="105" t="s">
        <v>215</v>
      </c>
      <c r="F35" s="189">
        <v>4</v>
      </c>
      <c r="G35" s="87">
        <v>10</v>
      </c>
      <c r="H35" s="88">
        <v>100</v>
      </c>
      <c r="I35" s="88">
        <v>0</v>
      </c>
      <c r="J35" s="61">
        <v>0</v>
      </c>
      <c r="K35" s="189" t="s">
        <v>191</v>
      </c>
      <c r="L35" s="129" t="s">
        <v>191</v>
      </c>
      <c r="M35" s="130" t="s">
        <v>191</v>
      </c>
      <c r="N35" s="130" t="s">
        <v>191</v>
      </c>
      <c r="O35" s="130" t="s">
        <v>191</v>
      </c>
    </row>
    <row r="36" spans="1:15">
      <c r="A36" s="30"/>
      <c r="B36" s="50" t="s">
        <v>168</v>
      </c>
      <c r="C36" s="51"/>
      <c r="D36" s="45" t="s">
        <v>161</v>
      </c>
      <c r="E36" s="106" t="s">
        <v>53</v>
      </c>
      <c r="F36" s="190">
        <v>3</v>
      </c>
      <c r="G36" s="39">
        <v>179</v>
      </c>
      <c r="H36" s="40">
        <v>78.770949720670387</v>
      </c>
      <c r="I36" s="40">
        <v>13.966480446927374</v>
      </c>
      <c r="J36" s="16">
        <v>7.2625698324022352</v>
      </c>
      <c r="K36" s="190">
        <v>2</v>
      </c>
      <c r="L36" s="131">
        <v>178</v>
      </c>
      <c r="M36" s="132">
        <v>71.900000000000006</v>
      </c>
      <c r="N36" s="132">
        <v>19.100000000000001</v>
      </c>
      <c r="O36" s="133">
        <v>9</v>
      </c>
    </row>
    <row r="37" spans="1:15" s="33" customFormat="1">
      <c r="A37" s="30"/>
      <c r="B37" s="97" t="s">
        <v>220</v>
      </c>
      <c r="C37" s="98"/>
      <c r="D37" s="99" t="s">
        <v>163</v>
      </c>
      <c r="E37" s="107">
        <v>11</v>
      </c>
      <c r="F37" s="197" t="s">
        <v>191</v>
      </c>
      <c r="G37" s="96" t="s">
        <v>191</v>
      </c>
      <c r="H37" s="96" t="s">
        <v>191</v>
      </c>
      <c r="I37" s="96" t="s">
        <v>191</v>
      </c>
      <c r="J37" s="96" t="s">
        <v>191</v>
      </c>
      <c r="K37" s="197" t="s">
        <v>191</v>
      </c>
      <c r="L37" s="96" t="s">
        <v>191</v>
      </c>
      <c r="M37" s="96" t="s">
        <v>191</v>
      </c>
      <c r="N37" s="96" t="s">
        <v>191</v>
      </c>
      <c r="O37" s="96" t="s">
        <v>191</v>
      </c>
    </row>
    <row r="38" spans="1:15" s="30" customFormat="1">
      <c r="B38" s="48" t="s">
        <v>222</v>
      </c>
      <c r="C38" s="49"/>
      <c r="D38" s="34" t="s">
        <v>163</v>
      </c>
      <c r="E38" s="108" t="s">
        <v>208</v>
      </c>
      <c r="F38" s="198" t="s">
        <v>191</v>
      </c>
      <c r="G38" s="52" t="s">
        <v>191</v>
      </c>
      <c r="H38" s="52" t="s">
        <v>191</v>
      </c>
      <c r="I38" s="52" t="s">
        <v>191</v>
      </c>
      <c r="J38" s="52" t="s">
        <v>191</v>
      </c>
      <c r="K38" s="198">
        <v>3</v>
      </c>
      <c r="L38" s="52">
        <v>20</v>
      </c>
      <c r="M38" s="179">
        <v>100</v>
      </c>
      <c r="N38" s="179">
        <v>0</v>
      </c>
      <c r="O38" s="179">
        <v>0</v>
      </c>
    </row>
    <row r="39" spans="1:15" s="33" customFormat="1">
      <c r="A39" s="30"/>
      <c r="B39" s="102" t="s">
        <v>184</v>
      </c>
      <c r="C39" s="103"/>
      <c r="D39" s="91" t="s">
        <v>163</v>
      </c>
      <c r="E39" s="109">
        <v>13</v>
      </c>
      <c r="F39" s="191">
        <v>3</v>
      </c>
      <c r="G39" s="92">
        <v>163</v>
      </c>
      <c r="H39" s="93">
        <v>65.030674846625772</v>
      </c>
      <c r="I39" s="93">
        <v>27.607361963190186</v>
      </c>
      <c r="J39" s="93">
        <v>7.3619631901840492</v>
      </c>
      <c r="K39" s="191">
        <v>3</v>
      </c>
      <c r="L39" s="92">
        <v>185</v>
      </c>
      <c r="M39" s="93">
        <v>74.599999999999994</v>
      </c>
      <c r="N39" s="93">
        <v>12.4</v>
      </c>
      <c r="O39" s="93">
        <v>13</v>
      </c>
    </row>
    <row r="40" spans="1:15">
      <c r="A40" s="30"/>
      <c r="B40" s="161" t="s">
        <v>190</v>
      </c>
      <c r="C40" s="162"/>
      <c r="D40" s="163" t="s">
        <v>163</v>
      </c>
      <c r="E40" s="164">
        <v>21</v>
      </c>
      <c r="F40" s="192">
        <v>2</v>
      </c>
      <c r="G40" s="165">
        <v>60</v>
      </c>
      <c r="H40" s="166">
        <v>81.666666666666671</v>
      </c>
      <c r="I40" s="166">
        <v>8.3333333333333321</v>
      </c>
      <c r="J40" s="167">
        <v>10</v>
      </c>
      <c r="K40" s="192">
        <v>2</v>
      </c>
      <c r="L40" s="165">
        <v>169</v>
      </c>
      <c r="M40" s="166">
        <v>93.5</v>
      </c>
      <c r="N40" s="166">
        <v>5.9</v>
      </c>
      <c r="O40" s="166">
        <v>0.6</v>
      </c>
    </row>
    <row r="41" spans="1:15">
      <c r="A41" s="30"/>
      <c r="B41" s="94" t="s">
        <v>175</v>
      </c>
      <c r="C41" s="95"/>
      <c r="D41" s="86" t="s">
        <v>163</v>
      </c>
      <c r="E41" s="105">
        <v>22</v>
      </c>
      <c r="F41" s="189">
        <v>3</v>
      </c>
      <c r="G41" s="87">
        <v>136</v>
      </c>
      <c r="H41" s="88">
        <v>84.558823529411768</v>
      </c>
      <c r="I41" s="88">
        <v>10.294117647058822</v>
      </c>
      <c r="J41" s="61">
        <v>5.1470588235294112</v>
      </c>
      <c r="K41" s="189">
        <v>3</v>
      </c>
      <c r="L41" s="87">
        <v>168</v>
      </c>
      <c r="M41" s="88">
        <v>80.400000000000006</v>
      </c>
      <c r="N41" s="88">
        <v>16.100000000000001</v>
      </c>
      <c r="O41" s="88">
        <v>3.6</v>
      </c>
    </row>
    <row r="42" spans="1:15">
      <c r="A42" s="30"/>
      <c r="B42" s="156" t="s">
        <v>275</v>
      </c>
      <c r="C42" s="157"/>
      <c r="D42" s="158" t="s">
        <v>163</v>
      </c>
      <c r="E42" s="168">
        <v>24</v>
      </c>
      <c r="F42" s="193">
        <v>3</v>
      </c>
      <c r="G42" s="160">
        <v>200</v>
      </c>
      <c r="H42" s="159">
        <v>76.5</v>
      </c>
      <c r="I42" s="159">
        <v>15</v>
      </c>
      <c r="J42" s="169">
        <v>8.5</v>
      </c>
      <c r="K42" s="193">
        <v>3</v>
      </c>
      <c r="L42" s="160">
        <v>233</v>
      </c>
      <c r="M42" s="159">
        <v>75.099999999999994</v>
      </c>
      <c r="N42" s="159">
        <v>20.6</v>
      </c>
      <c r="O42" s="159">
        <v>4.3</v>
      </c>
    </row>
    <row r="43" spans="1:15" s="33" customFormat="1">
      <c r="B43" s="97" t="s">
        <v>276</v>
      </c>
      <c r="C43" s="98"/>
      <c r="D43" s="99" t="s">
        <v>165</v>
      </c>
      <c r="E43" s="107" t="s">
        <v>231</v>
      </c>
      <c r="F43" s="194">
        <v>4</v>
      </c>
      <c r="G43" s="101">
        <v>50</v>
      </c>
      <c r="H43" s="100">
        <v>92</v>
      </c>
      <c r="I43" s="100">
        <v>6</v>
      </c>
      <c r="J43" s="100">
        <v>2</v>
      </c>
      <c r="K43" s="194">
        <v>4</v>
      </c>
      <c r="L43" s="101">
        <v>147</v>
      </c>
      <c r="M43" s="100">
        <v>98</v>
      </c>
      <c r="N43" s="100">
        <v>0</v>
      </c>
      <c r="O43" s="100">
        <v>2</v>
      </c>
    </row>
    <row r="44" spans="1:15">
      <c r="A44" s="30"/>
      <c r="B44" s="156" t="s">
        <v>223</v>
      </c>
      <c r="C44" s="157"/>
      <c r="D44" s="158" t="s">
        <v>165</v>
      </c>
      <c r="E44" s="168">
        <v>35</v>
      </c>
      <c r="F44" s="193">
        <v>4</v>
      </c>
      <c r="G44" s="160">
        <v>174</v>
      </c>
      <c r="H44" s="159">
        <v>91.379310344827587</v>
      </c>
      <c r="I44" s="159">
        <v>7.4712643678160928</v>
      </c>
      <c r="J44" s="169">
        <v>1.1494252873563218</v>
      </c>
      <c r="K44" s="193">
        <v>5</v>
      </c>
      <c r="L44" s="160">
        <v>144</v>
      </c>
      <c r="M44" s="159">
        <v>92.4</v>
      </c>
      <c r="N44" s="159">
        <v>5.6</v>
      </c>
      <c r="O44" s="159">
        <v>2.1</v>
      </c>
    </row>
    <row r="45" spans="1:15">
      <c r="A45" s="30"/>
      <c r="B45" s="97" t="s">
        <v>277</v>
      </c>
      <c r="C45" s="98"/>
      <c r="D45" s="99" t="s">
        <v>164</v>
      </c>
      <c r="E45" s="107">
        <v>45</v>
      </c>
      <c r="F45" s="194">
        <v>3</v>
      </c>
      <c r="G45" s="101">
        <v>138</v>
      </c>
      <c r="H45" s="100">
        <v>86.231884057971016</v>
      </c>
      <c r="I45" s="100">
        <v>10.869565217391305</v>
      </c>
      <c r="J45" s="74">
        <v>2.8985507246376812</v>
      </c>
      <c r="K45" s="194">
        <v>4</v>
      </c>
      <c r="L45" s="101">
        <v>151</v>
      </c>
      <c r="M45" s="100">
        <v>83.4</v>
      </c>
      <c r="N45" s="100">
        <v>12.6</v>
      </c>
      <c r="O45" s="100">
        <v>4</v>
      </c>
    </row>
    <row r="46" spans="1:15">
      <c r="A46" s="30"/>
      <c r="B46" s="141" t="s">
        <v>182</v>
      </c>
      <c r="C46" s="142"/>
      <c r="D46" s="143" t="s">
        <v>164</v>
      </c>
      <c r="E46" s="144">
        <v>41</v>
      </c>
      <c r="F46" s="195">
        <v>5</v>
      </c>
      <c r="G46" s="146">
        <v>152</v>
      </c>
      <c r="H46" s="145">
        <v>97.368421052631575</v>
      </c>
      <c r="I46" s="145">
        <v>0.6578947368421052</v>
      </c>
      <c r="J46" s="147">
        <v>1.9736842105263157</v>
      </c>
      <c r="K46" s="195">
        <v>5</v>
      </c>
      <c r="L46" s="146">
        <v>154</v>
      </c>
      <c r="M46" s="145">
        <v>97.4</v>
      </c>
      <c r="N46" s="145">
        <v>1.9</v>
      </c>
      <c r="O46" s="145">
        <v>0.6</v>
      </c>
    </row>
    <row r="47" spans="1:15">
      <c r="A47" s="30"/>
      <c r="B47" s="94" t="s">
        <v>183</v>
      </c>
      <c r="C47" s="95"/>
      <c r="D47" s="86" t="s">
        <v>164</v>
      </c>
      <c r="E47" s="105">
        <v>43</v>
      </c>
      <c r="F47" s="189">
        <v>4</v>
      </c>
      <c r="G47" s="87">
        <v>100</v>
      </c>
      <c r="H47" s="88">
        <v>94</v>
      </c>
      <c r="I47" s="88">
        <v>3</v>
      </c>
      <c r="J47" s="61">
        <v>3</v>
      </c>
      <c r="K47" s="189">
        <v>4</v>
      </c>
      <c r="L47" s="87">
        <v>174</v>
      </c>
      <c r="M47" s="88">
        <v>85.1</v>
      </c>
      <c r="N47" s="88">
        <v>8</v>
      </c>
      <c r="O47" s="88">
        <v>6.9</v>
      </c>
    </row>
    <row r="48" spans="1:15" s="289" customFormat="1">
      <c r="B48" s="297" t="s">
        <v>226</v>
      </c>
      <c r="C48" s="298"/>
      <c r="D48" s="299" t="s">
        <v>161</v>
      </c>
      <c r="E48" s="300">
        <v>55</v>
      </c>
      <c r="F48" s="301" t="s">
        <v>191</v>
      </c>
      <c r="G48" s="302" t="s">
        <v>191</v>
      </c>
      <c r="H48" s="303" t="s">
        <v>191</v>
      </c>
      <c r="I48" s="302" t="s">
        <v>191</v>
      </c>
      <c r="J48" s="303" t="s">
        <v>191</v>
      </c>
      <c r="K48" s="304" t="s">
        <v>191</v>
      </c>
      <c r="L48" s="303" t="s">
        <v>191</v>
      </c>
      <c r="M48" s="302" t="s">
        <v>191</v>
      </c>
      <c r="N48" s="303" t="s">
        <v>191</v>
      </c>
      <c r="O48" s="302" t="s">
        <v>191</v>
      </c>
    </row>
    <row r="49" spans="1:15" s="289" customFormat="1">
      <c r="B49" s="305" t="s">
        <v>188</v>
      </c>
      <c r="C49" s="306"/>
      <c r="D49" s="307" t="s">
        <v>161</v>
      </c>
      <c r="E49" s="308">
        <v>55</v>
      </c>
      <c r="F49" s="309">
        <v>2</v>
      </c>
      <c r="G49" s="310">
        <v>45</v>
      </c>
      <c r="H49" s="311">
        <v>97.777777777777771</v>
      </c>
      <c r="I49" s="312">
        <v>2.2222222222222223</v>
      </c>
      <c r="J49" s="311">
        <v>0</v>
      </c>
      <c r="K49" s="313">
        <v>3</v>
      </c>
      <c r="L49" s="314">
        <v>99</v>
      </c>
      <c r="M49" s="312">
        <v>98</v>
      </c>
      <c r="N49" s="311">
        <v>1</v>
      </c>
      <c r="O49" s="312">
        <v>1</v>
      </c>
    </row>
    <row r="50" spans="1:15" s="289" customFormat="1">
      <c r="B50" s="315" t="s">
        <v>225</v>
      </c>
      <c r="C50" s="316"/>
      <c r="D50" s="317" t="s">
        <v>161</v>
      </c>
      <c r="E50" s="318">
        <v>53</v>
      </c>
      <c r="F50" s="319" t="s">
        <v>191</v>
      </c>
      <c r="G50" s="320" t="s">
        <v>191</v>
      </c>
      <c r="H50" s="321" t="s">
        <v>191</v>
      </c>
      <c r="I50" s="320" t="s">
        <v>191</v>
      </c>
      <c r="J50" s="321" t="s">
        <v>191</v>
      </c>
      <c r="K50" s="322" t="s">
        <v>191</v>
      </c>
      <c r="L50" s="321" t="s">
        <v>191</v>
      </c>
      <c r="M50" s="320" t="s">
        <v>191</v>
      </c>
      <c r="N50" s="321" t="s">
        <v>191</v>
      </c>
      <c r="O50" s="320" t="s">
        <v>191</v>
      </c>
    </row>
    <row r="51" spans="1:15">
      <c r="A51" s="30"/>
      <c r="B51" s="94" t="s">
        <v>185</v>
      </c>
      <c r="C51" s="95"/>
      <c r="D51" s="86" t="s">
        <v>161</v>
      </c>
      <c r="E51" s="148">
        <v>57</v>
      </c>
      <c r="F51" s="199">
        <v>3</v>
      </c>
      <c r="G51" s="87">
        <v>36</v>
      </c>
      <c r="H51" s="149">
        <v>100</v>
      </c>
      <c r="I51" s="88">
        <v>0</v>
      </c>
      <c r="J51" s="151">
        <v>0</v>
      </c>
      <c r="K51" s="189">
        <v>3</v>
      </c>
      <c r="L51" s="150">
        <v>36</v>
      </c>
      <c r="M51" s="88">
        <v>100</v>
      </c>
      <c r="N51" s="149">
        <v>0</v>
      </c>
      <c r="O51" s="88">
        <v>0</v>
      </c>
    </row>
    <row r="52" spans="1:15">
      <c r="A52" s="30"/>
      <c r="B52" s="141" t="s">
        <v>187</v>
      </c>
      <c r="C52" s="142"/>
      <c r="D52" s="143" t="s">
        <v>161</v>
      </c>
      <c r="E52" s="152">
        <v>53</v>
      </c>
      <c r="F52" s="200">
        <v>3</v>
      </c>
      <c r="G52" s="146">
        <v>85</v>
      </c>
      <c r="H52" s="153">
        <v>94.117647058823522</v>
      </c>
      <c r="I52" s="145">
        <v>3.5294117647058822</v>
      </c>
      <c r="J52" s="155">
        <v>2.3529411764705883</v>
      </c>
      <c r="K52" s="195">
        <v>3</v>
      </c>
      <c r="L52" s="154">
        <v>103</v>
      </c>
      <c r="M52" s="145">
        <v>96.1</v>
      </c>
      <c r="N52" s="153">
        <v>3.9</v>
      </c>
      <c r="O52" s="145">
        <v>0</v>
      </c>
    </row>
    <row r="53" spans="1:15">
      <c r="A53" s="30"/>
      <c r="B53" s="94" t="s">
        <v>177</v>
      </c>
      <c r="C53" s="95"/>
      <c r="D53" s="86" t="s">
        <v>161</v>
      </c>
      <c r="E53" s="148">
        <v>52</v>
      </c>
      <c r="F53" s="199">
        <v>4</v>
      </c>
      <c r="G53" s="87">
        <v>129</v>
      </c>
      <c r="H53" s="149">
        <v>86.04651162790698</v>
      </c>
      <c r="I53" s="88">
        <v>8.5271317829457356</v>
      </c>
      <c r="J53" s="151">
        <v>5.4263565891472867</v>
      </c>
      <c r="K53" s="189">
        <v>4</v>
      </c>
      <c r="L53" s="150">
        <v>205</v>
      </c>
      <c r="M53" s="88">
        <v>82</v>
      </c>
      <c r="N53" s="149">
        <v>8.8000000000000007</v>
      </c>
      <c r="O53" s="88">
        <v>9.3000000000000007</v>
      </c>
    </row>
    <row r="54" spans="1:15">
      <c r="A54" s="30"/>
      <c r="B54" s="141" t="s">
        <v>227</v>
      </c>
      <c r="C54" s="142"/>
      <c r="D54" s="143" t="s">
        <v>161</v>
      </c>
      <c r="E54" s="152">
        <v>51</v>
      </c>
      <c r="F54" s="200">
        <v>4</v>
      </c>
      <c r="G54" s="146">
        <v>110</v>
      </c>
      <c r="H54" s="153">
        <v>84.545454545454547</v>
      </c>
      <c r="I54" s="145">
        <v>10</v>
      </c>
      <c r="J54" s="155">
        <v>5.4545454545454541</v>
      </c>
      <c r="K54" s="195">
        <v>4</v>
      </c>
      <c r="L54" s="154">
        <v>192</v>
      </c>
      <c r="M54" s="145">
        <v>76.599999999999994</v>
      </c>
      <c r="N54" s="153">
        <v>17.2</v>
      </c>
      <c r="O54" s="145">
        <v>6.3</v>
      </c>
    </row>
    <row r="55" spans="1:15" s="30" customFormat="1">
      <c r="B55" s="102" t="s">
        <v>232</v>
      </c>
      <c r="C55" s="103"/>
      <c r="D55" s="91" t="s">
        <v>161</v>
      </c>
      <c r="E55" s="170" t="s">
        <v>211</v>
      </c>
      <c r="F55" s="201" t="s">
        <v>191</v>
      </c>
      <c r="G55" s="173" t="s">
        <v>191</v>
      </c>
      <c r="H55" s="172" t="s">
        <v>191</v>
      </c>
      <c r="I55" s="171" t="s">
        <v>191</v>
      </c>
      <c r="J55" s="174" t="s">
        <v>191</v>
      </c>
      <c r="K55" s="191">
        <v>4</v>
      </c>
      <c r="L55" s="175">
        <v>22</v>
      </c>
      <c r="M55" s="93">
        <v>63.6</v>
      </c>
      <c r="N55" s="176">
        <v>0</v>
      </c>
      <c r="O55" s="93">
        <v>36.4</v>
      </c>
    </row>
    <row r="56" spans="1:15">
      <c r="A56" s="30"/>
      <c r="B56" s="48" t="s">
        <v>181</v>
      </c>
      <c r="C56" s="49"/>
      <c r="D56" s="34" t="s">
        <v>161</v>
      </c>
      <c r="E56" s="108">
        <v>61</v>
      </c>
      <c r="F56" s="196">
        <v>1</v>
      </c>
      <c r="G56" s="37">
        <v>172</v>
      </c>
      <c r="H56" s="38">
        <v>77.906976744186053</v>
      </c>
      <c r="I56" s="38">
        <v>12.209302325581394</v>
      </c>
      <c r="J56" s="14">
        <v>9.8837209302325579</v>
      </c>
      <c r="K56" s="196">
        <v>1</v>
      </c>
      <c r="L56" s="37">
        <v>176</v>
      </c>
      <c r="M56" s="38">
        <v>89.2</v>
      </c>
      <c r="N56" s="38">
        <v>8.5</v>
      </c>
      <c r="O56" s="137">
        <v>2.2999999999999998</v>
      </c>
    </row>
    <row r="57" spans="1:15">
      <c r="A57" s="30"/>
      <c r="B57" s="94" t="s">
        <v>189</v>
      </c>
      <c r="C57" s="95"/>
      <c r="D57" s="86" t="s">
        <v>161</v>
      </c>
      <c r="E57" s="105">
        <v>61</v>
      </c>
      <c r="F57" s="189">
        <v>1</v>
      </c>
      <c r="G57" s="87">
        <v>184</v>
      </c>
      <c r="H57" s="88">
        <v>96.195652173913047</v>
      </c>
      <c r="I57" s="88">
        <v>3.804347826086957</v>
      </c>
      <c r="J57" s="61">
        <v>0</v>
      </c>
      <c r="K57" s="189">
        <v>1</v>
      </c>
      <c r="L57" s="87">
        <v>218</v>
      </c>
      <c r="M57" s="88">
        <v>98.6</v>
      </c>
      <c r="N57" s="88">
        <v>1.4</v>
      </c>
      <c r="O57" s="88">
        <v>0</v>
      </c>
    </row>
    <row r="58" spans="1:15">
      <c r="A58" s="30"/>
      <c r="B58" s="48" t="s">
        <v>218</v>
      </c>
      <c r="C58" s="49"/>
      <c r="D58" s="34" t="s">
        <v>161</v>
      </c>
      <c r="E58" s="108">
        <v>64</v>
      </c>
      <c r="F58" s="196">
        <v>3</v>
      </c>
      <c r="G58" s="37">
        <v>18</v>
      </c>
      <c r="H58" s="38">
        <v>88.888888888888886</v>
      </c>
      <c r="I58" s="38">
        <v>5.5555555555555554</v>
      </c>
      <c r="J58" s="14">
        <v>5.5555555555555554</v>
      </c>
      <c r="K58" s="196">
        <v>3</v>
      </c>
      <c r="L58" s="37">
        <v>81</v>
      </c>
      <c r="M58" s="38">
        <v>95.1</v>
      </c>
      <c r="N58" s="38">
        <v>4.9000000000000004</v>
      </c>
      <c r="O58" s="137">
        <v>0</v>
      </c>
    </row>
    <row r="59" spans="1:15">
      <c r="A59" s="30"/>
      <c r="B59" s="102" t="s">
        <v>178</v>
      </c>
      <c r="C59" s="103"/>
      <c r="D59" s="91" t="s">
        <v>161</v>
      </c>
      <c r="E59" s="109">
        <v>62</v>
      </c>
      <c r="F59" s="191">
        <v>3</v>
      </c>
      <c r="G59" s="92">
        <v>124</v>
      </c>
      <c r="H59" s="93">
        <v>87.096774193548384</v>
      </c>
      <c r="I59" s="93">
        <v>6.4516129032258061</v>
      </c>
      <c r="J59" s="68">
        <v>6.4516129032258061</v>
      </c>
      <c r="K59" s="191">
        <v>3</v>
      </c>
      <c r="L59" s="92">
        <v>242</v>
      </c>
      <c r="M59" s="93">
        <v>92.1</v>
      </c>
      <c r="N59" s="93">
        <v>6.2</v>
      </c>
      <c r="O59" s="93">
        <v>1.7</v>
      </c>
    </row>
    <row r="60" spans="1:15">
      <c r="A60" s="30"/>
      <c r="B60" s="46" t="s">
        <v>171</v>
      </c>
      <c r="C60" s="47"/>
      <c r="D60" s="43" t="s">
        <v>162</v>
      </c>
      <c r="E60" s="104">
        <v>71</v>
      </c>
      <c r="F60" s="188">
        <v>1</v>
      </c>
      <c r="G60" s="35">
        <v>192</v>
      </c>
      <c r="H60" s="36">
        <v>46.354166666666671</v>
      </c>
      <c r="I60" s="36">
        <v>34.895833333333329</v>
      </c>
      <c r="J60" s="22">
        <v>18.75</v>
      </c>
      <c r="K60" s="188">
        <v>1</v>
      </c>
      <c r="L60" s="35">
        <v>237</v>
      </c>
      <c r="M60" s="36">
        <v>50.2</v>
      </c>
      <c r="N60" s="36">
        <v>35</v>
      </c>
      <c r="O60" s="140">
        <v>14.8</v>
      </c>
    </row>
    <row r="61" spans="1:15">
      <c r="A61" s="30"/>
      <c r="B61" s="94" t="s">
        <v>174</v>
      </c>
      <c r="C61" s="95"/>
      <c r="D61" s="86" t="s">
        <v>162</v>
      </c>
      <c r="E61" s="105">
        <v>76</v>
      </c>
      <c r="F61" s="189">
        <v>3</v>
      </c>
      <c r="G61" s="87">
        <v>107</v>
      </c>
      <c r="H61" s="88">
        <v>71.028037383177562</v>
      </c>
      <c r="I61" s="88">
        <v>15.887850467289718</v>
      </c>
      <c r="J61" s="61">
        <v>13.084112149532709</v>
      </c>
      <c r="K61" s="189">
        <v>2</v>
      </c>
      <c r="L61" s="87">
        <v>138</v>
      </c>
      <c r="M61" s="88">
        <v>60.9</v>
      </c>
      <c r="N61" s="88">
        <v>19.600000000000001</v>
      </c>
      <c r="O61" s="88">
        <v>19.600000000000001</v>
      </c>
    </row>
    <row r="62" spans="1:15">
      <c r="A62" s="30"/>
      <c r="B62" s="48" t="s">
        <v>172</v>
      </c>
      <c r="C62" s="49"/>
      <c r="D62" s="34" t="s">
        <v>162</v>
      </c>
      <c r="E62" s="108">
        <v>75</v>
      </c>
      <c r="F62" s="196">
        <v>3</v>
      </c>
      <c r="G62" s="37">
        <v>182</v>
      </c>
      <c r="H62" s="38">
        <v>80.769230769230774</v>
      </c>
      <c r="I62" s="38">
        <v>17.582417582417584</v>
      </c>
      <c r="J62" s="14">
        <v>1.6483516483516485</v>
      </c>
      <c r="K62" s="196">
        <v>3</v>
      </c>
      <c r="L62" s="37">
        <v>238</v>
      </c>
      <c r="M62" s="38">
        <v>95.4</v>
      </c>
      <c r="N62" s="38">
        <v>2.9</v>
      </c>
      <c r="O62" s="137">
        <v>1.7</v>
      </c>
    </row>
    <row r="63" spans="1:15" s="289" customFormat="1">
      <c r="B63" s="323" t="s">
        <v>224</v>
      </c>
      <c r="C63" s="324"/>
      <c r="D63" s="325" t="s">
        <v>162</v>
      </c>
      <c r="E63" s="326">
        <v>74</v>
      </c>
      <c r="F63" s="327" t="s">
        <v>191</v>
      </c>
      <c r="G63" s="328" t="s">
        <v>191</v>
      </c>
      <c r="H63" s="328" t="s">
        <v>191</v>
      </c>
      <c r="I63" s="328" t="s">
        <v>191</v>
      </c>
      <c r="J63" s="328" t="s">
        <v>191</v>
      </c>
      <c r="K63" s="327" t="s">
        <v>191</v>
      </c>
      <c r="L63" s="328" t="s">
        <v>191</v>
      </c>
      <c r="M63" s="328" t="s">
        <v>191</v>
      </c>
      <c r="N63" s="328" t="s">
        <v>191</v>
      </c>
      <c r="O63" s="328" t="s">
        <v>191</v>
      </c>
    </row>
    <row r="64" spans="1:15" s="289" customFormat="1">
      <c r="B64" s="329" t="s">
        <v>169</v>
      </c>
      <c r="C64" s="330"/>
      <c r="D64" s="331" t="s">
        <v>162</v>
      </c>
      <c r="E64" s="332">
        <v>81</v>
      </c>
      <c r="F64" s="333">
        <v>3</v>
      </c>
      <c r="G64" s="334">
        <v>116</v>
      </c>
      <c r="H64" s="335">
        <v>80.172413793103445</v>
      </c>
      <c r="I64" s="335">
        <v>6.0344827586206895</v>
      </c>
      <c r="J64" s="336">
        <v>13.793103448275861</v>
      </c>
      <c r="K64" s="333">
        <v>3</v>
      </c>
      <c r="L64" s="334">
        <v>152</v>
      </c>
      <c r="M64" s="335">
        <v>71.7</v>
      </c>
      <c r="N64" s="335">
        <v>15.1</v>
      </c>
      <c r="O64" s="336">
        <v>13.2</v>
      </c>
    </row>
    <row r="65" spans="1:15" s="289" customFormat="1">
      <c r="B65" s="323" t="s">
        <v>170</v>
      </c>
      <c r="C65" s="324"/>
      <c r="D65" s="325" t="s">
        <v>162</v>
      </c>
      <c r="E65" s="326">
        <v>86</v>
      </c>
      <c r="F65" s="337">
        <v>5</v>
      </c>
      <c r="G65" s="338">
        <v>193</v>
      </c>
      <c r="H65" s="339">
        <v>81.865284974093271</v>
      </c>
      <c r="I65" s="339">
        <v>8.8082901554404138</v>
      </c>
      <c r="J65" s="339">
        <v>9.3264248704663206</v>
      </c>
      <c r="K65" s="337">
        <v>4</v>
      </c>
      <c r="L65" s="338">
        <v>171</v>
      </c>
      <c r="M65" s="339">
        <v>82.5</v>
      </c>
      <c r="N65" s="339">
        <v>12.3</v>
      </c>
      <c r="O65" s="339">
        <v>5.3</v>
      </c>
    </row>
    <row r="66" spans="1:15" s="289" customFormat="1">
      <c r="B66" s="340" t="s">
        <v>176</v>
      </c>
      <c r="C66" s="293"/>
      <c r="D66" s="341" t="s">
        <v>160</v>
      </c>
      <c r="E66" s="342">
        <v>97</v>
      </c>
      <c r="F66" s="343">
        <v>1</v>
      </c>
      <c r="G66" s="344">
        <v>157</v>
      </c>
      <c r="H66" s="345">
        <v>67.515923566878982</v>
      </c>
      <c r="I66" s="345">
        <v>25.477707006369428</v>
      </c>
      <c r="J66" s="346">
        <v>7.0063694267515926</v>
      </c>
      <c r="K66" s="343">
        <v>1</v>
      </c>
      <c r="L66" s="344">
        <v>141</v>
      </c>
      <c r="M66" s="345">
        <v>68.099999999999994</v>
      </c>
      <c r="N66" s="345">
        <v>18.399999999999999</v>
      </c>
      <c r="O66" s="346">
        <v>13.5</v>
      </c>
    </row>
    <row r="67" spans="1:15" s="289" customFormat="1">
      <c r="B67" s="305" t="s">
        <v>173</v>
      </c>
      <c r="C67" s="306"/>
      <c r="D67" s="307" t="s">
        <v>160</v>
      </c>
      <c r="E67" s="347">
        <v>92</v>
      </c>
      <c r="F67" s="313">
        <v>3</v>
      </c>
      <c r="G67" s="310">
        <v>148</v>
      </c>
      <c r="H67" s="312">
        <v>66.21621621621621</v>
      </c>
      <c r="I67" s="312">
        <v>29.054054054054053</v>
      </c>
      <c r="J67" s="312">
        <v>4.7297297297297298</v>
      </c>
      <c r="K67" s="313">
        <v>3</v>
      </c>
      <c r="L67" s="310">
        <v>174</v>
      </c>
      <c r="M67" s="312">
        <v>76.400000000000006</v>
      </c>
      <c r="N67" s="312">
        <v>19</v>
      </c>
      <c r="O67" s="312">
        <v>4.5999999999999996</v>
      </c>
    </row>
    <row r="68" spans="1:15" s="289" customFormat="1">
      <c r="B68" s="340" t="s">
        <v>179</v>
      </c>
      <c r="C68" s="293"/>
      <c r="D68" s="341" t="s">
        <v>160</v>
      </c>
      <c r="E68" s="342">
        <v>93</v>
      </c>
      <c r="F68" s="343">
        <v>3</v>
      </c>
      <c r="G68" s="344">
        <v>156</v>
      </c>
      <c r="H68" s="345">
        <v>75</v>
      </c>
      <c r="I68" s="345">
        <v>12.179487179487179</v>
      </c>
      <c r="J68" s="346">
        <v>12.820512820512819</v>
      </c>
      <c r="K68" s="343">
        <v>3</v>
      </c>
      <c r="L68" s="344">
        <v>155</v>
      </c>
      <c r="M68" s="345">
        <v>83.2</v>
      </c>
      <c r="N68" s="345">
        <v>9.6999999999999993</v>
      </c>
      <c r="O68" s="346">
        <v>7.1</v>
      </c>
    </row>
    <row r="69" spans="1:15" s="289" customFormat="1">
      <c r="B69" s="305" t="s">
        <v>166</v>
      </c>
      <c r="C69" s="306"/>
      <c r="D69" s="307" t="s">
        <v>160</v>
      </c>
      <c r="E69" s="347">
        <v>90</v>
      </c>
      <c r="F69" s="313">
        <v>4</v>
      </c>
      <c r="G69" s="310">
        <v>91</v>
      </c>
      <c r="H69" s="312">
        <v>89.010989010989007</v>
      </c>
      <c r="I69" s="312">
        <v>6.593406593406594</v>
      </c>
      <c r="J69" s="312">
        <v>4.395604395604396</v>
      </c>
      <c r="K69" s="313">
        <v>4</v>
      </c>
      <c r="L69" s="310">
        <v>155</v>
      </c>
      <c r="M69" s="312">
        <v>91.6</v>
      </c>
      <c r="N69" s="312">
        <v>8.4</v>
      </c>
      <c r="O69" s="312">
        <v>0</v>
      </c>
    </row>
    <row r="70" spans="1:15" s="289" customFormat="1">
      <c r="B70" s="340" t="s">
        <v>221</v>
      </c>
      <c r="C70" s="293"/>
      <c r="D70" s="341" t="s">
        <v>160</v>
      </c>
      <c r="E70" s="342">
        <v>94</v>
      </c>
      <c r="F70" s="348" t="s">
        <v>191</v>
      </c>
      <c r="G70" s="349" t="s">
        <v>191</v>
      </c>
      <c r="H70" s="349" t="s">
        <v>191</v>
      </c>
      <c r="I70" s="349" t="s">
        <v>191</v>
      </c>
      <c r="J70" s="349" t="s">
        <v>191</v>
      </c>
      <c r="K70" s="348" t="s">
        <v>191</v>
      </c>
      <c r="L70" s="349" t="s">
        <v>191</v>
      </c>
      <c r="M70" s="349" t="s">
        <v>191</v>
      </c>
      <c r="N70" s="349" t="s">
        <v>191</v>
      </c>
      <c r="O70" s="349" t="s">
        <v>191</v>
      </c>
    </row>
    <row r="71" spans="1:15">
      <c r="A71" s="30"/>
      <c r="B71" s="102" t="s">
        <v>180</v>
      </c>
      <c r="C71" s="103"/>
      <c r="D71" s="91" t="s">
        <v>160</v>
      </c>
      <c r="E71" s="109">
        <v>98</v>
      </c>
      <c r="F71" s="191">
        <v>3</v>
      </c>
      <c r="G71" s="92">
        <v>144</v>
      </c>
      <c r="H71" s="93">
        <v>88.888888888888886</v>
      </c>
      <c r="I71" s="93">
        <v>9.7222222222222232</v>
      </c>
      <c r="J71" s="68">
        <v>1.3888888888888888</v>
      </c>
      <c r="K71" s="191">
        <v>4</v>
      </c>
      <c r="L71" s="92">
        <v>168</v>
      </c>
      <c r="M71" s="93">
        <v>90.5</v>
      </c>
      <c r="N71" s="93">
        <v>5.4</v>
      </c>
      <c r="O71" s="93">
        <v>4.2</v>
      </c>
    </row>
    <row r="72" spans="1:15">
      <c r="B72" s="27"/>
      <c r="C72" s="29"/>
      <c r="D72" s="31"/>
      <c r="E72" s="31"/>
      <c r="F72" s="186"/>
      <c r="G72" s="28"/>
      <c r="H72" s="25"/>
      <c r="I72" s="25"/>
      <c r="J72" s="25"/>
    </row>
    <row r="73" spans="1:15" ht="14.25">
      <c r="B73" s="27" t="s">
        <v>234</v>
      </c>
      <c r="C73" s="29"/>
      <c r="D73" s="31"/>
      <c r="E73" s="31"/>
      <c r="F73" s="186"/>
      <c r="G73" s="28"/>
      <c r="H73" s="25"/>
      <c r="I73" s="25"/>
      <c r="J73" s="25"/>
    </row>
    <row r="74" spans="1:15" s="218" customFormat="1">
      <c r="B74" s="27"/>
      <c r="C74" s="219"/>
      <c r="D74" s="219"/>
      <c r="E74" s="219"/>
      <c r="F74" s="186"/>
      <c r="G74" s="28"/>
      <c r="H74" s="25"/>
      <c r="I74" s="25"/>
      <c r="J74" s="25"/>
      <c r="K74" s="224"/>
      <c r="L74" s="224"/>
      <c r="M74" s="224"/>
      <c r="N74" s="224"/>
      <c r="O74" s="224"/>
    </row>
    <row r="75" spans="1:15" s="30" customFormat="1">
      <c r="A75" s="30" t="s">
        <v>153</v>
      </c>
      <c r="B75" s="49" t="s">
        <v>214</v>
      </c>
      <c r="C75" s="31"/>
      <c r="D75" s="31"/>
      <c r="E75" s="31"/>
      <c r="F75" s="186"/>
      <c r="G75" s="28"/>
      <c r="H75" s="25"/>
      <c r="I75" s="25"/>
      <c r="J75" s="25"/>
      <c r="K75" s="112"/>
      <c r="L75" s="112"/>
      <c r="M75" s="112"/>
      <c r="N75" s="112"/>
      <c r="O75" s="112"/>
    </row>
    <row r="76" spans="1:15">
      <c r="A76" s="30" t="s">
        <v>154</v>
      </c>
      <c r="B76" s="49" t="s">
        <v>205</v>
      </c>
      <c r="C76" s="29"/>
      <c r="D76" s="31"/>
      <c r="E76" s="31"/>
      <c r="F76" s="186"/>
      <c r="G76" s="28"/>
      <c r="H76" s="25"/>
      <c r="I76" s="25"/>
      <c r="J76" s="25"/>
    </row>
    <row r="77" spans="1:15" s="30" customFormat="1">
      <c r="A77" s="30" t="s">
        <v>193</v>
      </c>
      <c r="B77" s="49" t="s">
        <v>207</v>
      </c>
      <c r="C77" s="31"/>
      <c r="D77" s="31"/>
      <c r="E77" s="31"/>
      <c r="F77" s="186"/>
      <c r="G77" s="28"/>
      <c r="H77" s="25"/>
      <c r="I77" s="25"/>
      <c r="J77" s="25"/>
      <c r="K77" s="112"/>
      <c r="L77" s="112"/>
      <c r="M77" s="112"/>
      <c r="N77" s="112"/>
      <c r="O77" s="112"/>
    </row>
    <row r="78" spans="1:15">
      <c r="A78" s="30" t="s">
        <v>202</v>
      </c>
      <c r="B78" s="27" t="s">
        <v>203</v>
      </c>
      <c r="C78" s="29"/>
      <c r="D78" s="31"/>
      <c r="E78" s="31"/>
      <c r="F78" s="186"/>
      <c r="G78" s="28"/>
      <c r="H78" s="25"/>
      <c r="I78" s="25"/>
      <c r="J78" s="25"/>
    </row>
    <row r="79" spans="1:15">
      <c r="A79" s="30" t="s">
        <v>206</v>
      </c>
      <c r="B79" s="27" t="s">
        <v>217</v>
      </c>
      <c r="C79" s="31"/>
    </row>
    <row r="80" spans="1:15" s="289" customFormat="1">
      <c r="A80" s="292" t="s">
        <v>209</v>
      </c>
      <c r="B80" s="293" t="s">
        <v>204</v>
      </c>
      <c r="C80" s="294"/>
      <c r="D80" s="294"/>
      <c r="E80" s="294"/>
      <c r="F80" s="295"/>
      <c r="G80" s="295"/>
      <c r="H80" s="296"/>
      <c r="I80" s="296"/>
      <c r="J80" s="296"/>
    </row>
    <row r="81" spans="1:15" s="30" customFormat="1">
      <c r="A81" s="30" t="s">
        <v>212</v>
      </c>
      <c r="B81" s="49" t="s">
        <v>210</v>
      </c>
      <c r="D81" s="31"/>
      <c r="E81" s="31"/>
      <c r="F81" s="186"/>
      <c r="G81" s="28"/>
      <c r="H81" s="25"/>
      <c r="I81" s="25"/>
      <c r="J81" s="25"/>
      <c r="K81" s="112"/>
      <c r="L81" s="112"/>
      <c r="M81" s="112"/>
      <c r="N81" s="112"/>
      <c r="O81" s="112"/>
    </row>
    <row r="82" spans="1:15" s="30" customFormat="1">
      <c r="A82" s="30" t="s">
        <v>216</v>
      </c>
      <c r="B82" s="49" t="s">
        <v>213</v>
      </c>
      <c r="D82" s="31"/>
      <c r="E82" s="31"/>
      <c r="F82" s="186"/>
      <c r="G82" s="28"/>
      <c r="H82" s="25"/>
      <c r="I82" s="25"/>
      <c r="J82" s="25"/>
      <c r="K82" s="112"/>
      <c r="L82" s="112"/>
      <c r="M82" s="112"/>
      <c r="N82" s="112"/>
      <c r="O82" s="112"/>
    </row>
    <row r="83" spans="1:15" s="30" customFormat="1">
      <c r="A83" s="30" t="s">
        <v>228</v>
      </c>
      <c r="B83" s="49" t="s">
        <v>229</v>
      </c>
      <c r="D83" s="31"/>
      <c r="E83" s="31"/>
      <c r="F83" s="186"/>
      <c r="G83" s="28"/>
      <c r="H83" s="25"/>
      <c r="I83" s="25"/>
      <c r="J83" s="25"/>
      <c r="K83" s="112"/>
      <c r="L83" s="112"/>
      <c r="M83" s="112"/>
      <c r="N83" s="112"/>
      <c r="O83" s="112"/>
    </row>
    <row r="84" spans="1:15" s="30" customFormat="1">
      <c r="A84" s="30" t="s">
        <v>230</v>
      </c>
      <c r="B84" s="49" t="s">
        <v>304</v>
      </c>
      <c r="D84" s="31"/>
      <c r="E84" s="31"/>
      <c r="F84" s="186"/>
      <c r="G84" s="28"/>
      <c r="H84" s="25"/>
      <c r="I84" s="25"/>
      <c r="J84" s="25"/>
      <c r="K84" s="112"/>
      <c r="L84" s="112"/>
      <c r="M84" s="112"/>
      <c r="N84" s="112"/>
      <c r="O84" s="112"/>
    </row>
    <row r="85" spans="1:15">
      <c r="A85" s="30" t="s">
        <v>194</v>
      </c>
      <c r="B85" s="33" t="s">
        <v>195</v>
      </c>
      <c r="C85" s="29"/>
      <c r="D85" s="31"/>
      <c r="E85" s="31"/>
      <c r="F85" s="186"/>
      <c r="G85" s="28"/>
      <c r="H85" s="25"/>
      <c r="I85" s="25"/>
      <c r="J85" s="25"/>
    </row>
    <row r="86" spans="1:15">
      <c r="B86" s="30"/>
      <c r="C86" s="29"/>
      <c r="D86" s="31"/>
      <c r="E86" s="31"/>
      <c r="F86" s="186"/>
      <c r="G86" s="28"/>
      <c r="H86" s="25"/>
      <c r="I86" s="25"/>
      <c r="J86" s="25"/>
    </row>
    <row r="87" spans="1:15">
      <c r="B87" s="30"/>
      <c r="C87" s="29"/>
      <c r="D87" s="31"/>
      <c r="E87" s="31"/>
      <c r="F87" s="186"/>
      <c r="G87" s="28"/>
      <c r="H87" s="25"/>
      <c r="I87" s="25"/>
      <c r="J87" s="25"/>
    </row>
    <row r="88" spans="1:15">
      <c r="B88" s="30"/>
      <c r="C88" s="29"/>
      <c r="D88" s="31"/>
      <c r="E88" s="31"/>
      <c r="F88" s="186"/>
      <c r="G88" s="28"/>
      <c r="H88" s="25"/>
      <c r="I88" s="25"/>
      <c r="J88" s="25"/>
    </row>
    <row r="89" spans="1:15">
      <c r="B89" s="30"/>
      <c r="C89" s="29"/>
      <c r="D89" s="31"/>
      <c r="E89" s="31"/>
      <c r="F89" s="186"/>
      <c r="G89" s="28"/>
      <c r="H89" s="25"/>
      <c r="I89" s="25"/>
      <c r="J89" s="25"/>
    </row>
    <row r="90" spans="1:15">
      <c r="B90" s="27"/>
      <c r="C90" s="29"/>
      <c r="D90" s="31"/>
      <c r="E90" s="31"/>
      <c r="F90" s="186"/>
      <c r="G90" s="28"/>
      <c r="H90" s="25"/>
      <c r="I90" s="25"/>
      <c r="J90" s="25"/>
    </row>
    <row r="91" spans="1:15">
      <c r="B91" s="27"/>
      <c r="C91" s="29"/>
      <c r="D91" s="31"/>
      <c r="E91" s="31"/>
      <c r="F91" s="186"/>
      <c r="G91" s="28"/>
      <c r="H91" s="25"/>
      <c r="I91" s="25"/>
      <c r="J91" s="25"/>
    </row>
    <row r="92" spans="1:15">
      <c r="B92" s="27"/>
      <c r="C92" s="29"/>
      <c r="D92" s="31"/>
      <c r="E92" s="31"/>
      <c r="F92" s="186"/>
      <c r="G92" s="28"/>
      <c r="H92" s="25"/>
      <c r="I92" s="25"/>
      <c r="J92" s="25"/>
    </row>
    <row r="93" spans="1:15">
      <c r="B93" s="27"/>
      <c r="C93" s="29"/>
      <c r="D93" s="31"/>
      <c r="E93" s="31"/>
      <c r="F93" s="186"/>
      <c r="G93" s="28"/>
      <c r="H93" s="25"/>
      <c r="I93" s="25"/>
      <c r="J93" s="25"/>
    </row>
    <row r="94" spans="1:15">
      <c r="B94" s="27"/>
      <c r="C94" s="29"/>
      <c r="D94" s="31"/>
      <c r="E94" s="31"/>
      <c r="F94" s="186"/>
      <c r="G94" s="28"/>
      <c r="H94" s="25"/>
      <c r="I94" s="25"/>
      <c r="J94" s="25"/>
    </row>
    <row r="95" spans="1:15">
      <c r="B95" s="27"/>
      <c r="C95" s="29"/>
      <c r="D95" s="31"/>
      <c r="E95" s="31"/>
      <c r="F95" s="186"/>
      <c r="G95" s="28"/>
      <c r="H95" s="25"/>
      <c r="I95" s="25"/>
      <c r="J95" s="25"/>
    </row>
    <row r="96" spans="1:15">
      <c r="B96" s="27"/>
      <c r="C96" s="29"/>
      <c r="D96" s="31"/>
      <c r="E96" s="31"/>
      <c r="F96" s="186"/>
      <c r="G96" s="28"/>
      <c r="H96" s="25"/>
      <c r="I96" s="25"/>
      <c r="J96" s="25"/>
    </row>
    <row r="97" spans="2:10">
      <c r="B97" s="27"/>
      <c r="C97" s="29"/>
      <c r="D97" s="31"/>
      <c r="E97" s="31"/>
      <c r="F97" s="186"/>
      <c r="G97" s="28"/>
      <c r="H97" s="25"/>
      <c r="I97" s="25"/>
      <c r="J97" s="25"/>
    </row>
    <row r="98" spans="2:10">
      <c r="B98" s="27"/>
      <c r="C98" s="29"/>
      <c r="D98" s="31"/>
      <c r="E98" s="31"/>
      <c r="F98" s="186"/>
      <c r="G98" s="28"/>
      <c r="H98" s="25"/>
      <c r="I98" s="25"/>
      <c r="J98" s="25"/>
    </row>
    <row r="99" spans="2:10">
      <c r="B99" s="27"/>
      <c r="C99" s="29"/>
      <c r="D99" s="31"/>
      <c r="E99" s="31"/>
      <c r="F99" s="186"/>
      <c r="G99" s="28"/>
      <c r="H99" s="25"/>
      <c r="I99" s="25"/>
      <c r="J99" s="25"/>
    </row>
    <row r="100" spans="2:10">
      <c r="B100" s="27"/>
      <c r="C100" s="29"/>
      <c r="D100" s="31"/>
      <c r="E100" s="31"/>
      <c r="F100" s="186"/>
      <c r="G100" s="28"/>
      <c r="H100" s="25"/>
      <c r="I100" s="25"/>
      <c r="J100" s="25"/>
    </row>
    <row r="101" spans="2:10">
      <c r="B101" s="27"/>
      <c r="C101" s="29"/>
      <c r="D101" s="31"/>
      <c r="E101" s="31"/>
      <c r="F101" s="186"/>
      <c r="G101" s="28"/>
      <c r="H101" s="25"/>
      <c r="I101" s="25"/>
      <c r="J101" s="25"/>
    </row>
    <row r="102" spans="2:10">
      <c r="B102" s="27"/>
      <c r="C102" s="29"/>
      <c r="D102" s="31"/>
      <c r="E102" s="31"/>
      <c r="F102" s="186"/>
      <c r="G102" s="28"/>
      <c r="H102" s="25"/>
      <c r="I102" s="25"/>
      <c r="J102" s="25"/>
    </row>
  </sheetData>
  <mergeCells count="15">
    <mergeCell ref="B33:O33"/>
    <mergeCell ref="K4:O4"/>
    <mergeCell ref="K5:K7"/>
    <mergeCell ref="L5:L6"/>
    <mergeCell ref="M5:O5"/>
    <mergeCell ref="B4:C7"/>
    <mergeCell ref="F4:J4"/>
    <mergeCell ref="F5:F7"/>
    <mergeCell ref="G5:G6"/>
    <mergeCell ref="H5:J5"/>
    <mergeCell ref="D4:D7"/>
    <mergeCell ref="E4:E7"/>
    <mergeCell ref="B9:O9"/>
    <mergeCell ref="B15:O15"/>
    <mergeCell ref="B26:O2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ignoredErrors>
    <ignoredError sqref="E34 E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Inhalt</vt:lpstr>
      <vt:lpstr>G1-A</vt:lpstr>
      <vt:lpstr>G2-A</vt:lpstr>
      <vt:lpstr>G3-A</vt:lpstr>
      <vt:lpstr>G4-A</vt:lpstr>
    </vt:vector>
  </TitlesOfParts>
  <Company>LHD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ajahn</dc:creator>
  <cp:lastModifiedBy>Schimkowiak, Nicole</cp:lastModifiedBy>
  <dcterms:created xsi:type="dcterms:W3CDTF">2014-07-10T10:10:07Z</dcterms:created>
  <dcterms:modified xsi:type="dcterms:W3CDTF">2019-11-19T12:19:11Z</dcterms:modified>
</cp:coreProperties>
</file>